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Haute_Ariège" sheetId="1" r:id="rId1"/>
  </sheets>
  <definedNames>
    <definedName name="_xlnm._FilterDatabase" localSheetId="0" hidden="1">'Liste_Haute_Ariège'!$L$3:$P$3</definedName>
    <definedName name="_xlnm.Print_Titles" localSheetId="0">'Liste_Haute_Ariège'!$1:$3</definedName>
    <definedName name="Liste_Comminges">#REF!</definedName>
    <definedName name="Liste_Haute_Ariège">'Liste_Haute_Ariège'!$A$1:$H$4</definedName>
    <definedName name="Liste_Pays_de_Foix">#REF!</definedName>
    <definedName name="_xlnm.Print_Area" localSheetId="0">'Liste_Haute_Ariège'!$L:$P</definedName>
  </definedNames>
  <calcPr fullCalcOnLoad="1"/>
</workbook>
</file>

<file path=xl/sharedStrings.xml><?xml version="1.0" encoding="utf-8"?>
<sst xmlns="http://schemas.openxmlformats.org/spreadsheetml/2006/main" count="32" uniqueCount="22">
  <si>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</si>
  <si>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</si>
  <si>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</si>
  <si>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</si>
  <si>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</si>
  <si>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</si>
  <si>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</si>
  <si>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</si>
  <si>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Haute Ariège</t>
  </si>
  <si>
    <t>La Ciste de Monsieur Propre</t>
  </si>
  <si>
    <t>Matilin Le Talabardeur</t>
  </si>
  <si>
    <t>A découvrir...</t>
  </si>
  <si>
    <t>21/11/2011</t>
  </si>
  <si>
    <t>Disparue</t>
  </si>
  <si>
    <t>La Ciste de Nes</t>
  </si>
  <si>
    <t>No</t>
  </si>
  <si>
    <t>Localisation Cistes.net</t>
  </si>
  <si>
    <t>.... d'En Haut.</t>
  </si>
  <si>
    <t>ClubDquatre</t>
  </si>
  <si>
    <t>Ariège</t>
  </si>
  <si>
    <t>GR10</t>
  </si>
  <si>
    <t>Aurait Disparu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</si>
</sst>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4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11" fillId="0" borderId="0" xfId="0" applyNumberFormat="1" applyFont="1" applyAlignment="1" quotePrefix="1">
      <alignment/>
    </xf>
    <xf numFmtId="0" fontId="11" fillId="0" borderId="0" xfId="0" applyFont="1" applyAlignment="1">
      <alignment/>
    </xf>
    <xf numFmtId="0" fontId="11" fillId="0" borderId="1" xfId="0" applyNumberFormat="1" applyFont="1" applyBorder="1" applyAlignment="1" quotePrefix="1">
      <alignment/>
    </xf>
    <xf numFmtId="0" fontId="11" fillId="0" borderId="1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K1">
      <pane ySplit="3" topLeftCell="BM4" activePane="bottomLeft" state="frozen"/>
      <selection pane="topLeft" activeCell="K1" sqref="K1"/>
      <selection pane="bottomLeft" activeCell="K2" sqref="K2"/>
    </sheetView>
  </sheetViews>
  <sheetFormatPr defaultColWidth="11.421875" defaultRowHeight="12.75"/>
  <cols>
    <col min="1" max="10" width="9.140625" style="10" hidden="1" customWidth="1"/>
    <col min="11" max="11" width="5.7109375" style="8" customWidth="1"/>
    <col min="12" max="12" width="7.28125" style="5" customWidth="1"/>
    <col min="13" max="13" width="60.7109375" style="6" customWidth="1"/>
    <col min="14" max="14" width="24.57421875" style="6" customWidth="1"/>
    <col min="15" max="15" width="45.7109375" style="6" customWidth="1"/>
    <col min="16" max="16" width="18.7109375" style="6" customWidth="1"/>
    <col min="17" max="16384" width="9.140625" style="10" customWidth="1"/>
  </cols>
  <sheetData>
    <row r="1" spans="1:16" ht="23.25">
      <c r="A1" s="9" t="s">
        <v>0</v>
      </c>
      <c r="B1" s="11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7">
        <f>COUNT(B2:B200)</f>
        <v>17</v>
      </c>
      <c r="L1" s="13" t="str">
        <f>"Ciste du 09 – "&amp;A2&amp;" – "&amp;I1&amp;" Cistes"</f>
        <v>Ciste du 09 – Haute Ariège – 17 Cistes</v>
      </c>
      <c r="M1" s="14"/>
      <c r="N1" s="14"/>
      <c r="O1" s="14"/>
      <c r="P1" s="15"/>
    </row>
    <row r="2" spans="1:16" ht="15">
      <c r="A2" s="9" t="s">
        <v>8</v>
      </c>
      <c r="B2" s="11">
        <v>3717</v>
      </c>
      <c r="C2" s="9" t="s">
        <v>9</v>
      </c>
      <c r="D2" s="9" t="s">
        <v>10</v>
      </c>
      <c r="E2" s="9" t="s">
        <v>11</v>
      </c>
      <c r="G2" s="9" t="s">
        <v>12</v>
      </c>
      <c r="H2" s="9" t="s">
        <v>13</v>
      </c>
      <c r="L2" s="16" t="str">
        <f>"Mise à Jour : "&amp;LEFT(G2,10)</f>
        <v>Mise à Jour : 17/10/2008</v>
      </c>
      <c r="M2" s="17"/>
      <c r="N2" s="17"/>
      <c r="O2" s="17"/>
      <c r="P2" s="17"/>
    </row>
    <row r="3" spans="1:16" ht="15.75">
      <c r="A3" s="9" t="s">
        <v>8</v>
      </c>
      <c r="B3" s="11">
        <v>3720</v>
      </c>
      <c r="C3" s="9" t="s">
        <v>14</v>
      </c>
      <c r="D3" s="9" t="s">
        <v>10</v>
      </c>
      <c r="E3" s="9" t="s">
        <v>11</v>
      </c>
      <c r="G3" s="9" t="s">
        <v>12</v>
      </c>
      <c r="H3" s="20" t="s">
        <v>13</v>
      </c>
      <c r="L3" s="1" t="s">
        <v>15</v>
      </c>
      <c r="M3" s="2" t="s">
        <v>2</v>
      </c>
      <c r="N3" s="2" t="s">
        <v>3</v>
      </c>
      <c r="O3" s="2" t="s">
        <v>16</v>
      </c>
      <c r="P3" s="2" t="s">
        <v>5</v>
      </c>
    </row>
    <row r="4" spans="1:16" ht="15.75">
      <c r="A4" s="9" t="s">
        <v>8</v>
      </c>
      <c r="B4" s="11">
        <v>24906</v>
      </c>
      <c r="C4" s="9" t="s">
        <v>17</v>
      </c>
      <c r="D4" s="9" t="s">
        <v>18</v>
      </c>
      <c r="E4" s="9" t="s">
        <v>19</v>
      </c>
      <c r="F4" s="20" t="s">
        <v>20</v>
      </c>
      <c r="G4" s="9" t="s">
        <v>12</v>
      </c>
      <c r="H4" s="20" t="s">
        <v>21</v>
      </c>
      <c r="L4" s="3">
        <f>IF(A2="Haute Ariège",HYPERLINK(CONCATENATE("http://www.cistes.net/choixciste.php?rt=2&amp;numero=",B2),B2),"")</f>
        <v>3717</v>
      </c>
      <c r="M4" s="4" t="str">
        <f>IF(A2="Haute Ariège",C2,"")</f>
        <v>La Ciste de Monsieur Propre</v>
      </c>
      <c r="N4" s="4" t="str">
        <f>IF(A2="Haute Ariège",D2,"")</f>
        <v>Matilin Le Talabardeur</v>
      </c>
      <c r="O4" s="4" t="str">
        <f>IF(A2="Haute Ariège",E2,"")</f>
        <v>A découvrir...</v>
      </c>
      <c r="P4" s="4">
        <f>IF(F2="","",F2)</f>
      </c>
    </row>
    <row r="5" spans="1:16" ht="15.75">
      <c r="A5" s="9"/>
      <c r="B5" s="11"/>
      <c r="C5" s="9"/>
      <c r="D5" s="9"/>
      <c r="E5" s="9"/>
      <c r="G5" s="9"/>
      <c r="L5" s="3">
        <f aca="true" t="shared" si="0" ref="L5:L68">IF(A3="Haute Ariège",HYPERLINK(CONCATENATE("http://www.cistes.net/choixciste.php?rt=2&amp;numero=",B3),B3),"")</f>
        <v>3720</v>
      </c>
      <c r="M5" s="4" t="str">
        <f aca="true" t="shared" si="1" ref="M5:M68">IF(A3="Haute Ariège",C3,"")</f>
        <v>La Ciste de Nes</v>
      </c>
      <c r="N5" s="4" t="str">
        <f aca="true" t="shared" si="2" ref="N5:N68">IF(A3="Haute Ariège",D3,"")</f>
        <v>Matilin Le Talabardeur</v>
      </c>
      <c r="O5" s="4" t="str">
        <f aca="true" t="shared" si="3" ref="O5:O68">IF(A3="Haute Ariège",E3,"")</f>
        <v>A découvrir...</v>
      </c>
      <c r="P5" s="4">
        <f aca="true" t="shared" si="4" ref="P5:P68">IF(F3="","",F3)</f>
      </c>
    </row>
    <row r="6" spans="1:16" ht="15.75">
      <c r="A6" s="9"/>
      <c r="B6" s="11"/>
      <c r="C6" s="9"/>
      <c r="D6" s="9"/>
      <c r="E6" s="9"/>
      <c r="G6" s="9"/>
      <c r="L6" s="3">
        <f t="shared" si="0"/>
        <v>24906</v>
      </c>
      <c r="M6" s="4" t="str">
        <f t="shared" si="1"/>
        <v>.... d'En Haut.</v>
      </c>
      <c r="N6" s="4" t="str">
        <f t="shared" si="2"/>
        <v>ClubDquatre</v>
      </c>
      <c r="O6" s="4" t="str">
        <f t="shared" si="3"/>
        <v>Ariège</v>
      </c>
      <c r="P6" s="4">
        <f t="shared" si="4"/>
      </c>
    </row>
    <row r="7" spans="1:16" ht="15.75">
      <c r="A7" s="9"/>
      <c r="B7" s="11"/>
      <c r="C7" s="9"/>
      <c r="D7" s="9"/>
      <c r="E7" s="9"/>
      <c r="G7" s="9"/>
      <c r="L7" s="3">
        <f t="shared" si="0"/>
        <v>24907</v>
      </c>
      <c r="M7" s="4" t="str">
        <f t="shared" si="1"/>
        <v>.... d'En Bas</v>
      </c>
      <c r="N7" s="4" t="str">
        <f t="shared" si="2"/>
        <v>ClubDquatre</v>
      </c>
      <c r="O7" s="4" t="str">
        <f t="shared" si="3"/>
        <v>Ariège</v>
      </c>
      <c r="P7" s="4">
        <f t="shared" si="4"/>
      </c>
    </row>
    <row r="8" spans="1:16" ht="15.75">
      <c r="A8" s="9"/>
      <c r="B8" s="11"/>
      <c r="C8" s="9"/>
      <c r="D8" s="9"/>
      <c r="E8" s="9"/>
      <c r="G8" s="9"/>
      <c r="L8" s="3">
        <f t="shared" si="0"/>
        <v>36285</v>
      </c>
      <c r="M8" s="4" t="str">
        <f t="shared" si="1"/>
        <v>Epidémie de Choléra 1 : La ciste purificatrice</v>
      </c>
      <c r="N8" s="4" t="str">
        <f t="shared" si="2"/>
        <v>coachbunny</v>
      </c>
      <c r="O8" s="4" t="str">
        <f t="shared" si="3"/>
        <v>Ariège</v>
      </c>
      <c r="P8" s="4">
        <f t="shared" si="4"/>
      </c>
    </row>
    <row r="9" spans="1:16" ht="15.75">
      <c r="A9" s="9"/>
      <c r="B9" s="11"/>
      <c r="C9" s="9"/>
      <c r="D9" s="9"/>
      <c r="E9" s="9"/>
      <c r="G9" s="9"/>
      <c r="L9" s="3">
        <f t="shared" si="0"/>
        <v>36286</v>
      </c>
      <c r="M9" s="4" t="str">
        <f t="shared" si="1"/>
        <v>Epidémie de Choléra 2 : La croisée des chemins</v>
      </c>
      <c r="N9" s="4" t="str">
        <f t="shared" si="2"/>
        <v>coachbunny</v>
      </c>
      <c r="O9" s="4" t="str">
        <f t="shared" si="3"/>
        <v>Ariège</v>
      </c>
      <c r="P9" s="4">
        <f t="shared" si="4"/>
      </c>
    </row>
    <row r="10" spans="1:16" ht="15.75">
      <c r="A10" s="9"/>
      <c r="B10" s="11"/>
      <c r="C10" s="9"/>
      <c r="D10" s="9"/>
      <c r="E10" s="9"/>
      <c r="G10" s="9"/>
      <c r="L10" s="3">
        <f t="shared" si="0"/>
        <v>36287</v>
      </c>
      <c r="M10" s="4" t="str">
        <f t="shared" si="1"/>
        <v>EPidémie de Choléra 3 : La croix rupestre</v>
      </c>
      <c r="N10" s="4" t="str">
        <f t="shared" si="2"/>
        <v>coachbunny</v>
      </c>
      <c r="O10" s="4" t="str">
        <f t="shared" si="3"/>
        <v>Ariège</v>
      </c>
      <c r="P10" s="4">
        <f t="shared" si="4"/>
      </c>
    </row>
    <row r="11" spans="1:16" ht="15.75">
      <c r="A11" s="9"/>
      <c r="B11" s="11"/>
      <c r="C11" s="9"/>
      <c r="D11" s="9"/>
      <c r="E11" s="9"/>
      <c r="G11" s="9"/>
      <c r="L11" s="3">
        <f t="shared" si="0"/>
        <v>36288</v>
      </c>
      <c r="M11" s="4" t="str">
        <f t="shared" si="1"/>
        <v>Epidémie de Choléra 4 : La récompense à 1236 m</v>
      </c>
      <c r="N11" s="4" t="str">
        <f t="shared" si="2"/>
        <v>coachbunny</v>
      </c>
      <c r="O11" s="4" t="str">
        <f t="shared" si="3"/>
        <v>Ariège</v>
      </c>
      <c r="P11" s="4">
        <f t="shared" si="4"/>
      </c>
    </row>
    <row r="12" spans="1:16" ht="15.75">
      <c r="A12" s="9"/>
      <c r="B12" s="11"/>
      <c r="C12" s="9"/>
      <c r="D12" s="9"/>
      <c r="E12" s="9"/>
      <c r="G12" s="9"/>
      <c r="L12" s="3">
        <f t="shared" si="0"/>
        <v>36290</v>
      </c>
      <c r="M12" s="4" t="str">
        <f t="shared" si="1"/>
        <v>la ciste de la ruine féodale</v>
      </c>
      <c r="N12" s="4" t="str">
        <f t="shared" si="2"/>
        <v>coachbunny</v>
      </c>
      <c r="O12" s="4" t="str">
        <f t="shared" si="3"/>
        <v>vallée du Vicdessos</v>
      </c>
      <c r="P12" s="4">
        <f t="shared" si="4"/>
      </c>
    </row>
    <row r="13" spans="1:16" ht="15.75">
      <c r="A13" s="9"/>
      <c r="B13" s="11"/>
      <c r="C13" s="9"/>
      <c r="D13" s="9"/>
      <c r="E13" s="9"/>
      <c r="G13" s="9"/>
      <c r="L13" s="3">
        <f t="shared" si="0"/>
        <v>36291</v>
      </c>
      <c r="M13" s="4" t="str">
        <f t="shared" si="1"/>
        <v>Pays Mérengois 1 : la ciste à cause des miquelets</v>
      </c>
      <c r="N13" s="4" t="str">
        <f t="shared" si="2"/>
        <v>coachbunny</v>
      </c>
      <c r="O13" s="4" t="str">
        <f t="shared" si="3"/>
        <v>Sur le chemin de l'Andorre</v>
      </c>
      <c r="P13" s="4">
        <f t="shared" si="4"/>
      </c>
    </row>
    <row r="14" spans="1:16" ht="15.75">
      <c r="A14" s="9"/>
      <c r="B14" s="11"/>
      <c r="C14" s="9"/>
      <c r="D14" s="9"/>
      <c r="E14" s="9"/>
      <c r="G14" s="9"/>
      <c r="L14" s="3">
        <f t="shared" si="0"/>
        <v>36292</v>
      </c>
      <c r="M14" s="4" t="str">
        <f t="shared" si="1"/>
        <v>Pays Mérengois 2 : la ciste du joli pont de pierre</v>
      </c>
      <c r="N14" s="4" t="str">
        <f t="shared" si="2"/>
        <v>coachbunny</v>
      </c>
      <c r="O14" s="4" t="str">
        <f t="shared" si="3"/>
        <v>Sur le chemin de l'Andorre</v>
      </c>
      <c r="P14" s="4">
        <f t="shared" si="4"/>
      </c>
    </row>
    <row r="15" spans="1:16" ht="15.75">
      <c r="A15" s="9"/>
      <c r="B15" s="11"/>
      <c r="C15" s="9"/>
      <c r="D15" s="9"/>
      <c r="E15" s="9"/>
      <c r="G15" s="9"/>
      <c r="L15" s="3">
        <f t="shared" si="0"/>
        <v>38103</v>
      </c>
      <c r="M15" s="4" t="str">
        <f t="shared" si="1"/>
        <v>La ciste occitane</v>
      </c>
      <c r="N15" s="4" t="str">
        <f t="shared" si="2"/>
        <v>coachbunny</v>
      </c>
      <c r="O15" s="4" t="str">
        <f t="shared" si="3"/>
        <v>Ariège proche de l'Aude</v>
      </c>
      <c r="P15" s="4">
        <f t="shared" si="4"/>
      </c>
    </row>
    <row r="16" spans="1:16" ht="15.75">
      <c r="A16" s="9"/>
      <c r="B16" s="11"/>
      <c r="C16" s="9"/>
      <c r="D16" s="9"/>
      <c r="E16" s="9"/>
      <c r="G16" s="9"/>
      <c r="L16" s="3">
        <f t="shared" si="0"/>
        <v>43651</v>
      </c>
      <c r="M16" s="4" t="str">
        <f t="shared" si="1"/>
        <v>Ciste au calme</v>
      </c>
      <c r="N16" s="4" t="str">
        <f t="shared" si="2"/>
        <v>ClubDquatre</v>
      </c>
      <c r="O16" s="4" t="str">
        <f t="shared" si="3"/>
        <v>Sud</v>
      </c>
      <c r="P16" s="4">
        <f t="shared" si="4"/>
      </c>
    </row>
    <row r="17" spans="1:16" ht="15.75">
      <c r="A17" s="9"/>
      <c r="B17" s="11"/>
      <c r="C17" s="9"/>
      <c r="D17" s="9"/>
      <c r="E17" s="9"/>
      <c r="G17" s="9"/>
      <c r="L17" s="3">
        <f t="shared" si="0"/>
        <v>43652</v>
      </c>
      <c r="M17" s="4" t="str">
        <f t="shared" si="1"/>
        <v>La ciste de l'estive</v>
      </c>
      <c r="N17" s="4" t="str">
        <f t="shared" si="2"/>
        <v>ClubDquatre</v>
      </c>
      <c r="O17" s="4" t="str">
        <f t="shared" si="3"/>
        <v>Sud</v>
      </c>
      <c r="P17" s="4">
        <f t="shared" si="4"/>
      </c>
    </row>
    <row r="18" spans="1:16" ht="15.75">
      <c r="A18" s="9"/>
      <c r="B18" s="11"/>
      <c r="C18" s="9"/>
      <c r="D18" s="9"/>
      <c r="E18" s="9"/>
      <c r="G18" s="9"/>
      <c r="L18" s="3">
        <f t="shared" si="0"/>
        <v>46475</v>
      </c>
      <c r="M18" s="4" t="str">
        <f t="shared" si="1"/>
        <v>La bergère et les fauves !</v>
      </c>
      <c r="N18" s="4" t="str">
        <f t="shared" si="2"/>
        <v>crocus</v>
      </c>
      <c r="O18" s="4" t="str">
        <f t="shared" si="3"/>
        <v>Entre Vicdessos et Aulus Les Bains</v>
      </c>
      <c r="P18" s="4">
        <f t="shared" si="4"/>
      </c>
    </row>
    <row r="19" spans="1:16" ht="15.75">
      <c r="A19" s="18"/>
      <c r="B19" s="12"/>
      <c r="C19" s="18"/>
      <c r="D19" s="18"/>
      <c r="E19" s="18"/>
      <c r="G19" s="18"/>
      <c r="L19" s="3">
        <f t="shared" si="0"/>
        <v>47625</v>
      </c>
      <c r="M19" s="4" t="str">
        <f t="shared" si="1"/>
        <v>La Ciste du Palet Granitique</v>
      </c>
      <c r="N19" s="4" t="str">
        <f t="shared" si="2"/>
        <v>Cachou Tls</v>
      </c>
      <c r="O19" s="4" t="str">
        <f t="shared" si="3"/>
        <v>Vallée de Vicdessos</v>
      </c>
      <c r="P19" s="4">
        <f t="shared" si="4"/>
      </c>
    </row>
    <row r="20" spans="1:16" ht="15.75">
      <c r="A20" s="19"/>
      <c r="B20" s="12"/>
      <c r="C20" s="19"/>
      <c r="D20" s="19"/>
      <c r="E20" s="19"/>
      <c r="G20" s="19"/>
      <c r="L20" s="3">
        <f t="shared" si="0"/>
        <v>47627</v>
      </c>
      <c r="M20" s="4" t="str">
        <f t="shared" si="1"/>
        <v>La Ciste qu’on Sonne V</v>
      </c>
      <c r="N20" s="4" t="str">
        <f t="shared" si="2"/>
        <v>Cachou Tls</v>
      </c>
      <c r="O20" s="4" t="str">
        <f t="shared" si="3"/>
        <v>Environ Tarascon</v>
      </c>
      <c r="P20" s="4">
        <f t="shared" si="4"/>
      </c>
    </row>
    <row r="21" spans="2:16" ht="15.75">
      <c r="B21" s="12"/>
      <c r="L21" s="3">
        <f t="shared" si="0"/>
      </c>
      <c r="M21" s="4">
        <f t="shared" si="1"/>
      </c>
      <c r="N21" s="4">
        <f t="shared" si="2"/>
      </c>
      <c r="O21" s="4">
        <f t="shared" si="3"/>
      </c>
      <c r="P21" s="4">
        <f t="shared" si="4"/>
      </c>
    </row>
    <row r="22" spans="2:16" ht="15.75">
      <c r="B22" s="12"/>
      <c r="L22" s="3">
        <f t="shared" si="0"/>
      </c>
      <c r="M22" s="4">
        <f t="shared" si="1"/>
      </c>
      <c r="N22" s="4">
        <f t="shared" si="2"/>
      </c>
      <c r="O22" s="4">
        <f t="shared" si="3"/>
      </c>
      <c r="P22" s="4">
        <f t="shared" si="4"/>
      </c>
    </row>
    <row r="23" spans="2:16" ht="15.75">
      <c r="B23" s="12"/>
      <c r="L23" s="3">
        <f t="shared" si="0"/>
      </c>
      <c r="M23" s="4">
        <f t="shared" si="1"/>
      </c>
      <c r="N23" s="4">
        <f t="shared" si="2"/>
      </c>
      <c r="O23" s="4">
        <f t="shared" si="3"/>
      </c>
      <c r="P23" s="4">
        <f t="shared" si="4"/>
      </c>
    </row>
    <row r="24" spans="2:16" ht="15.75">
      <c r="B24" s="12"/>
      <c r="L24" s="3">
        <f t="shared" si="0"/>
      </c>
      <c r="M24" s="4">
        <f t="shared" si="1"/>
      </c>
      <c r="N24" s="4">
        <f t="shared" si="2"/>
      </c>
      <c r="O24" s="4">
        <f t="shared" si="3"/>
      </c>
      <c r="P24" s="4">
        <f t="shared" si="4"/>
      </c>
    </row>
    <row r="25" spans="2:16" ht="15.75">
      <c r="B25" s="12"/>
      <c r="L25" s="3">
        <f t="shared" si="0"/>
      </c>
      <c r="M25" s="4">
        <f t="shared" si="1"/>
      </c>
      <c r="N25" s="4">
        <f t="shared" si="2"/>
      </c>
      <c r="O25" s="4">
        <f t="shared" si="3"/>
      </c>
      <c r="P25" s="4">
        <f t="shared" si="4"/>
      </c>
    </row>
    <row r="26" spans="2:16" ht="15.75">
      <c r="B26" s="12"/>
      <c r="L26" s="3">
        <f t="shared" si="0"/>
      </c>
      <c r="M26" s="4">
        <f t="shared" si="1"/>
      </c>
      <c r="N26" s="4">
        <f t="shared" si="2"/>
      </c>
      <c r="O26" s="4">
        <f t="shared" si="3"/>
      </c>
      <c r="P26" s="4">
        <f t="shared" si="4"/>
      </c>
    </row>
    <row r="27" spans="2:16" ht="15.75">
      <c r="B27" s="12"/>
      <c r="L27" s="3">
        <f t="shared" si="0"/>
      </c>
      <c r="M27" s="4">
        <f t="shared" si="1"/>
      </c>
      <c r="N27" s="4">
        <f t="shared" si="2"/>
      </c>
      <c r="O27" s="4">
        <f t="shared" si="3"/>
      </c>
      <c r="P27" s="4">
        <f t="shared" si="4"/>
      </c>
    </row>
    <row r="28" spans="2:16" ht="15.75">
      <c r="B28" s="12"/>
      <c r="L28" s="3">
        <f t="shared" si="0"/>
      </c>
      <c r="M28" s="4">
        <f t="shared" si="1"/>
      </c>
      <c r="N28" s="4">
        <f t="shared" si="2"/>
      </c>
      <c r="O28" s="4">
        <f t="shared" si="3"/>
      </c>
      <c r="P28" s="4">
        <f t="shared" si="4"/>
      </c>
    </row>
    <row r="29" spans="2:16" ht="15.75">
      <c r="B29" s="12"/>
      <c r="L29" s="3">
        <f t="shared" si="0"/>
      </c>
      <c r="M29" s="4">
        <f t="shared" si="1"/>
      </c>
      <c r="N29" s="4">
        <f t="shared" si="2"/>
      </c>
      <c r="O29" s="4">
        <f t="shared" si="3"/>
      </c>
      <c r="P29" s="4">
        <f t="shared" si="4"/>
      </c>
    </row>
    <row r="30" spans="2:16" ht="15.75">
      <c r="B30" s="12"/>
      <c r="L30" s="3">
        <f t="shared" si="0"/>
      </c>
      <c r="M30" s="4">
        <f t="shared" si="1"/>
      </c>
      <c r="N30" s="4">
        <f t="shared" si="2"/>
      </c>
      <c r="O30" s="4">
        <f t="shared" si="3"/>
      </c>
      <c r="P30" s="4">
        <f t="shared" si="4"/>
      </c>
    </row>
    <row r="31" spans="2:16" ht="15.75">
      <c r="B31" s="12"/>
      <c r="L31" s="3">
        <f t="shared" si="0"/>
      </c>
      <c r="M31" s="4">
        <f t="shared" si="1"/>
      </c>
      <c r="N31" s="4">
        <f t="shared" si="2"/>
      </c>
      <c r="O31" s="4">
        <f t="shared" si="3"/>
      </c>
      <c r="P31" s="4">
        <f t="shared" si="4"/>
      </c>
    </row>
    <row r="32" spans="2:16" ht="15.75">
      <c r="B32" s="12"/>
      <c r="L32" s="3">
        <f t="shared" si="0"/>
      </c>
      <c r="M32" s="4">
        <f t="shared" si="1"/>
      </c>
      <c r="N32" s="4">
        <f t="shared" si="2"/>
      </c>
      <c r="O32" s="4">
        <f t="shared" si="3"/>
      </c>
      <c r="P32" s="4">
        <f t="shared" si="4"/>
      </c>
    </row>
    <row r="33" spans="2:16" ht="15.75">
      <c r="B33" s="12"/>
      <c r="L33" s="3">
        <f t="shared" si="0"/>
      </c>
      <c r="M33" s="4">
        <f t="shared" si="1"/>
      </c>
      <c r="N33" s="4">
        <f t="shared" si="2"/>
      </c>
      <c r="O33" s="4">
        <f t="shared" si="3"/>
      </c>
      <c r="P33" s="4">
        <f t="shared" si="4"/>
      </c>
    </row>
    <row r="34" spans="2:16" ht="15.75">
      <c r="B34" s="12"/>
      <c r="L34" s="3">
        <f t="shared" si="0"/>
      </c>
      <c r="M34" s="4">
        <f t="shared" si="1"/>
      </c>
      <c r="N34" s="4">
        <f t="shared" si="2"/>
      </c>
      <c r="O34" s="4">
        <f t="shared" si="3"/>
      </c>
      <c r="P34" s="4">
        <f t="shared" si="4"/>
      </c>
    </row>
    <row r="35" spans="2:16" ht="15.75">
      <c r="B35" s="12"/>
      <c r="L35" s="3">
        <f t="shared" si="0"/>
      </c>
      <c r="M35" s="4">
        <f t="shared" si="1"/>
      </c>
      <c r="N35" s="4">
        <f t="shared" si="2"/>
      </c>
      <c r="O35" s="4">
        <f t="shared" si="3"/>
      </c>
      <c r="P35" s="4">
        <f t="shared" si="4"/>
      </c>
    </row>
    <row r="36" spans="2:16" ht="15.75">
      <c r="B36" s="12"/>
      <c r="L36" s="3">
        <f t="shared" si="0"/>
      </c>
      <c r="M36" s="4">
        <f t="shared" si="1"/>
      </c>
      <c r="N36" s="4">
        <f t="shared" si="2"/>
      </c>
      <c r="O36" s="4">
        <f t="shared" si="3"/>
      </c>
      <c r="P36" s="4">
        <f t="shared" si="4"/>
      </c>
    </row>
    <row r="37" spans="2:16" ht="15.75">
      <c r="B37" s="12"/>
      <c r="L37" s="3">
        <f t="shared" si="0"/>
      </c>
      <c r="M37" s="4">
        <f t="shared" si="1"/>
      </c>
      <c r="N37" s="4">
        <f t="shared" si="2"/>
      </c>
      <c r="O37" s="4">
        <f t="shared" si="3"/>
      </c>
      <c r="P37" s="4">
        <f t="shared" si="4"/>
      </c>
    </row>
    <row r="38" spans="2:16" ht="15.75">
      <c r="B38" s="12"/>
      <c r="L38" s="3">
        <f t="shared" si="0"/>
      </c>
      <c r="M38" s="4">
        <f t="shared" si="1"/>
      </c>
      <c r="N38" s="4">
        <f t="shared" si="2"/>
      </c>
      <c r="O38" s="4">
        <f t="shared" si="3"/>
      </c>
      <c r="P38" s="4">
        <f t="shared" si="4"/>
      </c>
    </row>
    <row r="39" spans="2:16" ht="15.75">
      <c r="B39" s="12"/>
      <c r="L39" s="3">
        <f t="shared" si="0"/>
      </c>
      <c r="M39" s="4">
        <f t="shared" si="1"/>
      </c>
      <c r="N39" s="4">
        <f t="shared" si="2"/>
      </c>
      <c r="O39" s="4">
        <f t="shared" si="3"/>
      </c>
      <c r="P39" s="4">
        <f t="shared" si="4"/>
      </c>
    </row>
    <row r="40" spans="2:16" ht="15.75">
      <c r="B40" s="12"/>
      <c r="L40" s="3">
        <f t="shared" si="0"/>
      </c>
      <c r="M40" s="4">
        <f t="shared" si="1"/>
      </c>
      <c r="N40" s="4">
        <f t="shared" si="2"/>
      </c>
      <c r="O40" s="4">
        <f t="shared" si="3"/>
      </c>
      <c r="P40" s="4">
        <f t="shared" si="4"/>
      </c>
    </row>
    <row r="41" spans="2:16" ht="15.75">
      <c r="B41" s="12"/>
      <c r="L41" s="3">
        <f t="shared" si="0"/>
      </c>
      <c r="M41" s="4">
        <f t="shared" si="1"/>
      </c>
      <c r="N41" s="4">
        <f t="shared" si="2"/>
      </c>
      <c r="O41" s="4">
        <f t="shared" si="3"/>
      </c>
      <c r="P41" s="4">
        <f t="shared" si="4"/>
      </c>
    </row>
    <row r="42" spans="2:16" ht="15.75">
      <c r="B42" s="12"/>
      <c r="L42" s="3">
        <f t="shared" si="0"/>
      </c>
      <c r="M42" s="4">
        <f t="shared" si="1"/>
      </c>
      <c r="N42" s="4">
        <f t="shared" si="2"/>
      </c>
      <c r="O42" s="4">
        <f t="shared" si="3"/>
      </c>
      <c r="P42" s="4">
        <f t="shared" si="4"/>
      </c>
    </row>
    <row r="43" spans="2:16" ht="15.75">
      <c r="B43" s="12"/>
      <c r="L43" s="3">
        <f t="shared" si="0"/>
      </c>
      <c r="M43" s="4">
        <f t="shared" si="1"/>
      </c>
      <c r="N43" s="4">
        <f t="shared" si="2"/>
      </c>
      <c r="O43" s="4">
        <f t="shared" si="3"/>
      </c>
      <c r="P43" s="4">
        <f t="shared" si="4"/>
      </c>
    </row>
    <row r="44" spans="2:16" ht="15.75">
      <c r="B44" s="12"/>
      <c r="L44" s="3">
        <f t="shared" si="0"/>
      </c>
      <c r="M44" s="4">
        <f t="shared" si="1"/>
      </c>
      <c r="N44" s="4">
        <f t="shared" si="2"/>
      </c>
      <c r="O44" s="4">
        <f t="shared" si="3"/>
      </c>
      <c r="P44" s="4">
        <f t="shared" si="4"/>
      </c>
    </row>
    <row r="45" spans="2:16" ht="15.75">
      <c r="B45" s="12"/>
      <c r="L45" s="3">
        <f t="shared" si="0"/>
      </c>
      <c r="M45" s="4">
        <f t="shared" si="1"/>
      </c>
      <c r="N45" s="4">
        <f t="shared" si="2"/>
      </c>
      <c r="O45" s="4">
        <f t="shared" si="3"/>
      </c>
      <c r="P45" s="4">
        <f t="shared" si="4"/>
      </c>
    </row>
    <row r="46" spans="2:16" ht="15.75">
      <c r="B46" s="12"/>
      <c r="L46" s="3">
        <f t="shared" si="0"/>
      </c>
      <c r="M46" s="4">
        <f t="shared" si="1"/>
      </c>
      <c r="N46" s="4">
        <f t="shared" si="2"/>
      </c>
      <c r="O46" s="4">
        <f t="shared" si="3"/>
      </c>
      <c r="P46" s="4">
        <f t="shared" si="4"/>
      </c>
    </row>
    <row r="47" spans="2:16" ht="15.75">
      <c r="B47" s="12"/>
      <c r="L47" s="3">
        <f t="shared" si="0"/>
      </c>
      <c r="M47" s="4">
        <f t="shared" si="1"/>
      </c>
      <c r="N47" s="4">
        <f t="shared" si="2"/>
      </c>
      <c r="O47" s="4">
        <f t="shared" si="3"/>
      </c>
      <c r="P47" s="4">
        <f t="shared" si="4"/>
      </c>
    </row>
    <row r="48" spans="2:16" ht="15.75">
      <c r="B48" s="12"/>
      <c r="L48" s="3">
        <f t="shared" si="0"/>
      </c>
      <c r="M48" s="4">
        <f t="shared" si="1"/>
      </c>
      <c r="N48" s="4">
        <f t="shared" si="2"/>
      </c>
      <c r="O48" s="4">
        <f t="shared" si="3"/>
      </c>
      <c r="P48" s="4">
        <f t="shared" si="4"/>
      </c>
    </row>
    <row r="49" spans="2:16" ht="15.75">
      <c r="B49" s="12"/>
      <c r="L49" s="3">
        <f t="shared" si="0"/>
      </c>
      <c r="M49" s="4">
        <f t="shared" si="1"/>
      </c>
      <c r="N49" s="4">
        <f t="shared" si="2"/>
      </c>
      <c r="O49" s="4">
        <f t="shared" si="3"/>
      </c>
      <c r="P49" s="4">
        <f t="shared" si="4"/>
      </c>
    </row>
    <row r="50" spans="2:16" ht="15.75">
      <c r="B50" s="12"/>
      <c r="L50" s="3">
        <f t="shared" si="0"/>
      </c>
      <c r="M50" s="4">
        <f t="shared" si="1"/>
      </c>
      <c r="N50" s="4">
        <f t="shared" si="2"/>
      </c>
      <c r="O50" s="4">
        <f t="shared" si="3"/>
      </c>
      <c r="P50" s="4">
        <f t="shared" si="4"/>
      </c>
    </row>
    <row r="51" spans="2:16" ht="15.75">
      <c r="B51" s="12"/>
      <c r="L51" s="3">
        <f t="shared" si="0"/>
      </c>
      <c r="M51" s="4">
        <f t="shared" si="1"/>
      </c>
      <c r="N51" s="4">
        <f t="shared" si="2"/>
      </c>
      <c r="O51" s="4">
        <f t="shared" si="3"/>
      </c>
      <c r="P51" s="4">
        <f t="shared" si="4"/>
      </c>
    </row>
    <row r="52" spans="2:16" ht="15.75">
      <c r="B52" s="12"/>
      <c r="L52" s="3">
        <f t="shared" si="0"/>
      </c>
      <c r="M52" s="4">
        <f t="shared" si="1"/>
      </c>
      <c r="N52" s="4">
        <f t="shared" si="2"/>
      </c>
      <c r="O52" s="4">
        <f t="shared" si="3"/>
      </c>
      <c r="P52" s="4">
        <f t="shared" si="4"/>
      </c>
    </row>
    <row r="53" spans="2:16" ht="15.75">
      <c r="B53" s="12"/>
      <c r="L53" s="3">
        <f t="shared" si="0"/>
      </c>
      <c r="M53" s="4">
        <f t="shared" si="1"/>
      </c>
      <c r="N53" s="4">
        <f t="shared" si="2"/>
      </c>
      <c r="O53" s="4">
        <f t="shared" si="3"/>
      </c>
      <c r="P53" s="4">
        <f t="shared" si="4"/>
      </c>
    </row>
    <row r="54" spans="2:16" ht="15.75">
      <c r="B54" s="12"/>
      <c r="L54" s="3">
        <f t="shared" si="0"/>
      </c>
      <c r="M54" s="4">
        <f t="shared" si="1"/>
      </c>
      <c r="N54" s="4">
        <f t="shared" si="2"/>
      </c>
      <c r="O54" s="4">
        <f t="shared" si="3"/>
      </c>
      <c r="P54" s="4">
        <f t="shared" si="4"/>
      </c>
    </row>
    <row r="55" spans="2:16" ht="15.75">
      <c r="B55" s="12"/>
      <c r="L55" s="3">
        <f t="shared" si="0"/>
      </c>
      <c r="M55" s="4">
        <f t="shared" si="1"/>
      </c>
      <c r="N55" s="4">
        <f t="shared" si="2"/>
      </c>
      <c r="O55" s="4">
        <f t="shared" si="3"/>
      </c>
      <c r="P55" s="4">
        <f t="shared" si="4"/>
      </c>
    </row>
    <row r="56" spans="2:16" ht="15.75">
      <c r="B56" s="12"/>
      <c r="L56" s="3">
        <f t="shared" si="0"/>
      </c>
      <c r="M56" s="4">
        <f t="shared" si="1"/>
      </c>
      <c r="N56" s="4">
        <f t="shared" si="2"/>
      </c>
      <c r="O56" s="4">
        <f t="shared" si="3"/>
      </c>
      <c r="P56" s="4">
        <f t="shared" si="4"/>
      </c>
    </row>
    <row r="57" spans="2:16" ht="15.75">
      <c r="B57" s="12"/>
      <c r="L57" s="3">
        <f t="shared" si="0"/>
      </c>
      <c r="M57" s="4">
        <f t="shared" si="1"/>
      </c>
      <c r="N57" s="4">
        <f t="shared" si="2"/>
      </c>
      <c r="O57" s="4">
        <f t="shared" si="3"/>
      </c>
      <c r="P57" s="4">
        <f t="shared" si="4"/>
      </c>
    </row>
    <row r="58" spans="2:16" ht="15.75">
      <c r="B58" s="12"/>
      <c r="L58" s="3">
        <f t="shared" si="0"/>
      </c>
      <c r="M58" s="4">
        <f t="shared" si="1"/>
      </c>
      <c r="N58" s="4">
        <f t="shared" si="2"/>
      </c>
      <c r="O58" s="4">
        <f t="shared" si="3"/>
      </c>
      <c r="P58" s="4">
        <f t="shared" si="4"/>
      </c>
    </row>
    <row r="59" spans="2:16" ht="15.75">
      <c r="B59" s="12"/>
      <c r="L59" s="3">
        <f t="shared" si="0"/>
      </c>
      <c r="M59" s="4">
        <f t="shared" si="1"/>
      </c>
      <c r="N59" s="4">
        <f t="shared" si="2"/>
      </c>
      <c r="O59" s="4">
        <f t="shared" si="3"/>
      </c>
      <c r="P59" s="4">
        <f t="shared" si="4"/>
      </c>
    </row>
    <row r="60" spans="2:16" ht="15.75">
      <c r="B60" s="12"/>
      <c r="L60" s="3">
        <f t="shared" si="0"/>
      </c>
      <c r="M60" s="4">
        <f t="shared" si="1"/>
      </c>
      <c r="N60" s="4">
        <f t="shared" si="2"/>
      </c>
      <c r="O60" s="4">
        <f t="shared" si="3"/>
      </c>
      <c r="P60" s="4">
        <f t="shared" si="4"/>
      </c>
    </row>
    <row r="61" spans="2:16" ht="15.75">
      <c r="B61" s="12"/>
      <c r="L61" s="3">
        <f t="shared" si="0"/>
      </c>
      <c r="M61" s="4">
        <f t="shared" si="1"/>
      </c>
      <c r="N61" s="4">
        <f t="shared" si="2"/>
      </c>
      <c r="O61" s="4">
        <f t="shared" si="3"/>
      </c>
      <c r="P61" s="4">
        <f t="shared" si="4"/>
      </c>
    </row>
    <row r="62" spans="2:16" ht="15.75">
      <c r="B62" s="12"/>
      <c r="L62" s="3">
        <f t="shared" si="0"/>
      </c>
      <c r="M62" s="4">
        <f t="shared" si="1"/>
      </c>
      <c r="N62" s="4">
        <f t="shared" si="2"/>
      </c>
      <c r="O62" s="4">
        <f t="shared" si="3"/>
      </c>
      <c r="P62" s="4">
        <f t="shared" si="4"/>
      </c>
    </row>
    <row r="63" spans="2:16" ht="15.75">
      <c r="B63" s="12"/>
      <c r="L63" s="3">
        <f t="shared" si="0"/>
      </c>
      <c r="M63" s="4">
        <f t="shared" si="1"/>
      </c>
      <c r="N63" s="4">
        <f t="shared" si="2"/>
      </c>
      <c r="O63" s="4">
        <f t="shared" si="3"/>
      </c>
      <c r="P63" s="4">
        <f t="shared" si="4"/>
      </c>
    </row>
    <row r="64" spans="2:16" ht="15.75">
      <c r="B64" s="12"/>
      <c r="L64" s="3">
        <f t="shared" si="0"/>
      </c>
      <c r="M64" s="4">
        <f t="shared" si="1"/>
      </c>
      <c r="N64" s="4">
        <f t="shared" si="2"/>
      </c>
      <c r="O64" s="4">
        <f t="shared" si="3"/>
      </c>
      <c r="P64" s="4">
        <f t="shared" si="4"/>
      </c>
    </row>
    <row r="65" spans="2:16" ht="15.75">
      <c r="B65" s="12"/>
      <c r="L65" s="3">
        <f t="shared" si="0"/>
      </c>
      <c r="M65" s="4">
        <f t="shared" si="1"/>
      </c>
      <c r="N65" s="4">
        <f t="shared" si="2"/>
      </c>
      <c r="O65" s="4">
        <f t="shared" si="3"/>
      </c>
      <c r="P65" s="4">
        <f t="shared" si="4"/>
      </c>
    </row>
    <row r="66" spans="2:16" ht="15.75">
      <c r="B66" s="12"/>
      <c r="L66" s="3">
        <f t="shared" si="0"/>
      </c>
      <c r="M66" s="4">
        <f t="shared" si="1"/>
      </c>
      <c r="N66" s="4">
        <f t="shared" si="2"/>
      </c>
      <c r="O66" s="4">
        <f t="shared" si="3"/>
      </c>
      <c r="P66" s="4">
        <f t="shared" si="4"/>
      </c>
    </row>
    <row r="67" spans="2:16" ht="15.75">
      <c r="B67" s="12"/>
      <c r="L67" s="3">
        <f t="shared" si="0"/>
      </c>
      <c r="M67" s="4">
        <f t="shared" si="1"/>
      </c>
      <c r="N67" s="4">
        <f t="shared" si="2"/>
      </c>
      <c r="O67" s="4">
        <f t="shared" si="3"/>
      </c>
      <c r="P67" s="4">
        <f t="shared" si="4"/>
      </c>
    </row>
    <row r="68" spans="2:16" ht="15.75">
      <c r="B68" s="12"/>
      <c r="L68" s="3">
        <f t="shared" si="0"/>
      </c>
      <c r="M68" s="4">
        <f t="shared" si="1"/>
      </c>
      <c r="N68" s="4">
        <f t="shared" si="2"/>
      </c>
      <c r="O68" s="4">
        <f t="shared" si="3"/>
      </c>
      <c r="P68" s="4">
        <f t="shared" si="4"/>
      </c>
    </row>
    <row r="69" spans="2:16" ht="15.75">
      <c r="B69" s="12"/>
      <c r="L69" s="3">
        <f aca="true" t="shared" si="5" ref="L69:L132">IF(A67="Haute Ariège",HYPERLINK(CONCATENATE("http://www.cistes.net/choixciste.php?rt=2&amp;numero=",B67),B67),"")</f>
      </c>
      <c r="M69" s="4">
        <f aca="true" t="shared" si="6" ref="M69:M132">IF(A67="Haute Ariège",C67,"")</f>
      </c>
      <c r="N69" s="4">
        <f aca="true" t="shared" si="7" ref="N69:N132">IF(A67="Haute Ariège",D67,"")</f>
      </c>
      <c r="O69" s="4">
        <f aca="true" t="shared" si="8" ref="O69:O132">IF(A67="Haute Ariège",E67,"")</f>
      </c>
      <c r="P69" s="4">
        <f aca="true" t="shared" si="9" ref="P69:P132">IF(F67="","",F67)</f>
      </c>
    </row>
    <row r="70" spans="2:16" ht="15.75">
      <c r="B70" s="12"/>
      <c r="L70" s="3">
        <f t="shared" si="5"/>
      </c>
      <c r="M70" s="4">
        <f t="shared" si="6"/>
      </c>
      <c r="N70" s="4">
        <f t="shared" si="7"/>
      </c>
      <c r="O70" s="4">
        <f t="shared" si="8"/>
      </c>
      <c r="P70" s="4">
        <f t="shared" si="9"/>
      </c>
    </row>
    <row r="71" spans="2:16" ht="15.75">
      <c r="B71" s="12"/>
      <c r="L71" s="3">
        <f t="shared" si="5"/>
      </c>
      <c r="M71" s="4">
        <f t="shared" si="6"/>
      </c>
      <c r="N71" s="4">
        <f t="shared" si="7"/>
      </c>
      <c r="O71" s="4">
        <f t="shared" si="8"/>
      </c>
      <c r="P71" s="4">
        <f t="shared" si="9"/>
      </c>
    </row>
    <row r="72" spans="2:16" ht="15.75">
      <c r="B72" s="12"/>
      <c r="L72" s="3">
        <f t="shared" si="5"/>
      </c>
      <c r="M72" s="4">
        <f t="shared" si="6"/>
      </c>
      <c r="N72" s="4">
        <f t="shared" si="7"/>
      </c>
      <c r="O72" s="4">
        <f t="shared" si="8"/>
      </c>
      <c r="P72" s="4">
        <f t="shared" si="9"/>
      </c>
    </row>
    <row r="73" spans="2:16" ht="15.75">
      <c r="B73" s="12"/>
      <c r="L73" s="3">
        <f t="shared" si="5"/>
      </c>
      <c r="M73" s="4">
        <f t="shared" si="6"/>
      </c>
      <c r="N73" s="4">
        <f t="shared" si="7"/>
      </c>
      <c r="O73" s="4">
        <f t="shared" si="8"/>
      </c>
      <c r="P73" s="4">
        <f t="shared" si="9"/>
      </c>
    </row>
    <row r="74" spans="2:16" ht="15.75">
      <c r="B74" s="12"/>
      <c r="L74" s="3">
        <f t="shared" si="5"/>
      </c>
      <c r="M74" s="4">
        <f t="shared" si="6"/>
      </c>
      <c r="N74" s="4">
        <f t="shared" si="7"/>
      </c>
      <c r="O74" s="4">
        <f t="shared" si="8"/>
      </c>
      <c r="P74" s="4">
        <f t="shared" si="9"/>
      </c>
    </row>
    <row r="75" spans="2:16" ht="15.75">
      <c r="B75" s="12"/>
      <c r="L75" s="3">
        <f t="shared" si="5"/>
      </c>
      <c r="M75" s="4">
        <f t="shared" si="6"/>
      </c>
      <c r="N75" s="4">
        <f t="shared" si="7"/>
      </c>
      <c r="O75" s="4">
        <f t="shared" si="8"/>
      </c>
      <c r="P75" s="4">
        <f t="shared" si="9"/>
      </c>
    </row>
    <row r="76" spans="2:16" ht="15.75">
      <c r="B76" s="12"/>
      <c r="L76" s="3">
        <f t="shared" si="5"/>
      </c>
      <c r="M76" s="4">
        <f t="shared" si="6"/>
      </c>
      <c r="N76" s="4">
        <f t="shared" si="7"/>
      </c>
      <c r="O76" s="4">
        <f t="shared" si="8"/>
      </c>
      <c r="P76" s="4">
        <f t="shared" si="9"/>
      </c>
    </row>
    <row r="77" spans="2:16" ht="15.75">
      <c r="B77" s="12"/>
      <c r="L77" s="3">
        <f t="shared" si="5"/>
      </c>
      <c r="M77" s="4">
        <f t="shared" si="6"/>
      </c>
      <c r="N77" s="4">
        <f t="shared" si="7"/>
      </c>
      <c r="O77" s="4">
        <f t="shared" si="8"/>
      </c>
      <c r="P77" s="4">
        <f t="shared" si="9"/>
      </c>
    </row>
    <row r="78" spans="2:16" ht="15.75">
      <c r="B78" s="12"/>
      <c r="L78" s="3">
        <f t="shared" si="5"/>
      </c>
      <c r="M78" s="4">
        <f t="shared" si="6"/>
      </c>
      <c r="N78" s="4">
        <f t="shared" si="7"/>
      </c>
      <c r="O78" s="4">
        <f t="shared" si="8"/>
      </c>
      <c r="P78" s="4">
        <f t="shared" si="9"/>
      </c>
    </row>
    <row r="79" spans="2:16" ht="15.75">
      <c r="B79" s="12"/>
      <c r="L79" s="3">
        <f t="shared" si="5"/>
      </c>
      <c r="M79" s="4">
        <f t="shared" si="6"/>
      </c>
      <c r="N79" s="4">
        <f t="shared" si="7"/>
      </c>
      <c r="O79" s="4">
        <f t="shared" si="8"/>
      </c>
      <c r="P79" s="4">
        <f t="shared" si="9"/>
      </c>
    </row>
    <row r="80" spans="2:16" ht="15.75">
      <c r="B80" s="12"/>
      <c r="L80" s="3">
        <f t="shared" si="5"/>
      </c>
      <c r="M80" s="4">
        <f t="shared" si="6"/>
      </c>
      <c r="N80" s="4">
        <f t="shared" si="7"/>
      </c>
      <c r="O80" s="4">
        <f t="shared" si="8"/>
      </c>
      <c r="P80" s="4">
        <f t="shared" si="9"/>
      </c>
    </row>
    <row r="81" spans="2:16" ht="15.75">
      <c r="B81" s="12"/>
      <c r="L81" s="3">
        <f t="shared" si="5"/>
      </c>
      <c r="M81" s="4">
        <f t="shared" si="6"/>
      </c>
      <c r="N81" s="4">
        <f t="shared" si="7"/>
      </c>
      <c r="O81" s="4">
        <f t="shared" si="8"/>
      </c>
      <c r="P81" s="4">
        <f t="shared" si="9"/>
      </c>
    </row>
    <row r="82" spans="2:16" ht="15.75">
      <c r="B82" s="12"/>
      <c r="L82" s="3">
        <f t="shared" si="5"/>
      </c>
      <c r="M82" s="4">
        <f t="shared" si="6"/>
      </c>
      <c r="N82" s="4">
        <f t="shared" si="7"/>
      </c>
      <c r="O82" s="4">
        <f t="shared" si="8"/>
      </c>
      <c r="P82" s="4">
        <f t="shared" si="9"/>
      </c>
    </row>
    <row r="83" spans="2:16" ht="15.75">
      <c r="B83" s="12"/>
      <c r="L83" s="3">
        <f t="shared" si="5"/>
      </c>
      <c r="M83" s="4">
        <f t="shared" si="6"/>
      </c>
      <c r="N83" s="4">
        <f t="shared" si="7"/>
      </c>
      <c r="O83" s="4">
        <f t="shared" si="8"/>
      </c>
      <c r="P83" s="4">
        <f t="shared" si="9"/>
      </c>
    </row>
    <row r="84" spans="2:16" ht="15.75">
      <c r="B84" s="12"/>
      <c r="L84" s="3">
        <f t="shared" si="5"/>
      </c>
      <c r="M84" s="4">
        <f t="shared" si="6"/>
      </c>
      <c r="N84" s="4">
        <f t="shared" si="7"/>
      </c>
      <c r="O84" s="4">
        <f t="shared" si="8"/>
      </c>
      <c r="P84" s="4">
        <f t="shared" si="9"/>
      </c>
    </row>
    <row r="85" spans="2:16" ht="15.75">
      <c r="B85" s="12"/>
      <c r="L85" s="3">
        <f t="shared" si="5"/>
      </c>
      <c r="M85" s="4">
        <f t="shared" si="6"/>
      </c>
      <c r="N85" s="4">
        <f t="shared" si="7"/>
      </c>
      <c r="O85" s="4">
        <f t="shared" si="8"/>
      </c>
      <c r="P85" s="4">
        <f t="shared" si="9"/>
      </c>
    </row>
    <row r="86" spans="2:16" ht="15.75">
      <c r="B86" s="12"/>
      <c r="L86" s="3">
        <f t="shared" si="5"/>
      </c>
      <c r="M86" s="4">
        <f t="shared" si="6"/>
      </c>
      <c r="N86" s="4">
        <f t="shared" si="7"/>
      </c>
      <c r="O86" s="4">
        <f t="shared" si="8"/>
      </c>
      <c r="P86" s="4">
        <f t="shared" si="9"/>
      </c>
    </row>
    <row r="87" spans="2:16" ht="15.75">
      <c r="B87" s="12"/>
      <c r="L87" s="3">
        <f t="shared" si="5"/>
      </c>
      <c r="M87" s="4">
        <f t="shared" si="6"/>
      </c>
      <c r="N87" s="4">
        <f t="shared" si="7"/>
      </c>
      <c r="O87" s="4">
        <f t="shared" si="8"/>
      </c>
      <c r="P87" s="4">
        <f t="shared" si="9"/>
      </c>
    </row>
    <row r="88" spans="2:16" ht="15.75">
      <c r="B88" s="12"/>
      <c r="L88" s="3">
        <f t="shared" si="5"/>
      </c>
      <c r="M88" s="4">
        <f t="shared" si="6"/>
      </c>
      <c r="N88" s="4">
        <f t="shared" si="7"/>
      </c>
      <c r="O88" s="4">
        <f t="shared" si="8"/>
      </c>
      <c r="P88" s="4">
        <f t="shared" si="9"/>
      </c>
    </row>
    <row r="89" spans="2:16" ht="15.75">
      <c r="B89" s="12"/>
      <c r="L89" s="3">
        <f t="shared" si="5"/>
      </c>
      <c r="M89" s="4">
        <f t="shared" si="6"/>
      </c>
      <c r="N89" s="4">
        <f t="shared" si="7"/>
      </c>
      <c r="O89" s="4">
        <f t="shared" si="8"/>
      </c>
      <c r="P89" s="4">
        <f t="shared" si="9"/>
      </c>
    </row>
    <row r="90" spans="2:16" ht="15.75">
      <c r="B90" s="12"/>
      <c r="L90" s="3">
        <f t="shared" si="5"/>
      </c>
      <c r="M90" s="4">
        <f t="shared" si="6"/>
      </c>
      <c r="N90" s="4">
        <f t="shared" si="7"/>
      </c>
      <c r="O90" s="4">
        <f t="shared" si="8"/>
      </c>
      <c r="P90" s="4">
        <f t="shared" si="9"/>
      </c>
    </row>
    <row r="91" spans="2:16" ht="15.75">
      <c r="B91" s="12"/>
      <c r="L91" s="3">
        <f t="shared" si="5"/>
      </c>
      <c r="M91" s="4">
        <f t="shared" si="6"/>
      </c>
      <c r="N91" s="4">
        <f t="shared" si="7"/>
      </c>
      <c r="O91" s="4">
        <f t="shared" si="8"/>
      </c>
      <c r="P91" s="4">
        <f t="shared" si="9"/>
      </c>
    </row>
    <row r="92" spans="2:16" ht="15.75">
      <c r="B92" s="12"/>
      <c r="L92" s="3">
        <f t="shared" si="5"/>
      </c>
      <c r="M92" s="4">
        <f t="shared" si="6"/>
      </c>
      <c r="N92" s="4">
        <f t="shared" si="7"/>
      </c>
      <c r="O92" s="4">
        <f t="shared" si="8"/>
      </c>
      <c r="P92" s="4">
        <f t="shared" si="9"/>
      </c>
    </row>
    <row r="93" spans="2:16" ht="15.75">
      <c r="B93" s="12"/>
      <c r="L93" s="3">
        <f t="shared" si="5"/>
      </c>
      <c r="M93" s="4">
        <f t="shared" si="6"/>
      </c>
      <c r="N93" s="4">
        <f t="shared" si="7"/>
      </c>
      <c r="O93" s="4">
        <f t="shared" si="8"/>
      </c>
      <c r="P93" s="4">
        <f t="shared" si="9"/>
      </c>
    </row>
    <row r="94" spans="2:16" ht="15.75">
      <c r="B94" s="12"/>
      <c r="L94" s="3">
        <f t="shared" si="5"/>
      </c>
      <c r="M94" s="4">
        <f t="shared" si="6"/>
      </c>
      <c r="N94" s="4">
        <f t="shared" si="7"/>
      </c>
      <c r="O94" s="4">
        <f t="shared" si="8"/>
      </c>
      <c r="P94" s="4">
        <f t="shared" si="9"/>
      </c>
    </row>
    <row r="95" spans="2:16" ht="15.75">
      <c r="B95" s="12"/>
      <c r="L95" s="3">
        <f t="shared" si="5"/>
      </c>
      <c r="M95" s="4">
        <f t="shared" si="6"/>
      </c>
      <c r="N95" s="4">
        <f t="shared" si="7"/>
      </c>
      <c r="O95" s="4">
        <f t="shared" si="8"/>
      </c>
      <c r="P95" s="4">
        <f t="shared" si="9"/>
      </c>
    </row>
    <row r="96" spans="2:16" ht="15.75">
      <c r="B96" s="12"/>
      <c r="L96" s="3">
        <f t="shared" si="5"/>
      </c>
      <c r="M96" s="4">
        <f t="shared" si="6"/>
      </c>
      <c r="N96" s="4">
        <f t="shared" si="7"/>
      </c>
      <c r="O96" s="4">
        <f t="shared" si="8"/>
      </c>
      <c r="P96" s="4">
        <f t="shared" si="9"/>
      </c>
    </row>
    <row r="97" spans="2:16" ht="15.75">
      <c r="B97" s="12"/>
      <c r="L97" s="3">
        <f t="shared" si="5"/>
      </c>
      <c r="M97" s="4">
        <f t="shared" si="6"/>
      </c>
      <c r="N97" s="4">
        <f t="shared" si="7"/>
      </c>
      <c r="O97" s="4">
        <f t="shared" si="8"/>
      </c>
      <c r="P97" s="4">
        <f t="shared" si="9"/>
      </c>
    </row>
    <row r="98" spans="2:16" ht="15.75">
      <c r="B98" s="12"/>
      <c r="L98" s="3">
        <f t="shared" si="5"/>
      </c>
      <c r="M98" s="4">
        <f t="shared" si="6"/>
      </c>
      <c r="N98" s="4">
        <f t="shared" si="7"/>
      </c>
      <c r="O98" s="4">
        <f t="shared" si="8"/>
      </c>
      <c r="P98" s="4">
        <f t="shared" si="9"/>
      </c>
    </row>
    <row r="99" spans="2:16" ht="15.75">
      <c r="B99" s="12"/>
      <c r="L99" s="3">
        <f t="shared" si="5"/>
      </c>
      <c r="M99" s="4">
        <f t="shared" si="6"/>
      </c>
      <c r="N99" s="4">
        <f t="shared" si="7"/>
      </c>
      <c r="O99" s="4">
        <f t="shared" si="8"/>
      </c>
      <c r="P99" s="4">
        <f t="shared" si="9"/>
      </c>
    </row>
    <row r="100" spans="2:16" ht="15.75">
      <c r="B100" s="12"/>
      <c r="L100" s="3">
        <f t="shared" si="5"/>
      </c>
      <c r="M100" s="4">
        <f t="shared" si="6"/>
      </c>
      <c r="N100" s="4">
        <f t="shared" si="7"/>
      </c>
      <c r="O100" s="4">
        <f t="shared" si="8"/>
      </c>
      <c r="P100" s="4">
        <f t="shared" si="9"/>
      </c>
    </row>
    <row r="101" spans="2:16" ht="15.75">
      <c r="B101" s="12"/>
      <c r="L101" s="3">
        <f t="shared" si="5"/>
      </c>
      <c r="M101" s="4">
        <f t="shared" si="6"/>
      </c>
      <c r="N101" s="4">
        <f t="shared" si="7"/>
      </c>
      <c r="O101" s="4">
        <f t="shared" si="8"/>
      </c>
      <c r="P101" s="4">
        <f t="shared" si="9"/>
      </c>
    </row>
    <row r="102" spans="2:16" ht="15.75">
      <c r="B102" s="12"/>
      <c r="L102" s="3">
        <f t="shared" si="5"/>
      </c>
      <c r="M102" s="4">
        <f t="shared" si="6"/>
      </c>
      <c r="N102" s="4">
        <f t="shared" si="7"/>
      </c>
      <c r="O102" s="4">
        <f t="shared" si="8"/>
      </c>
      <c r="P102" s="4">
        <f t="shared" si="9"/>
      </c>
    </row>
    <row r="103" spans="2:16" ht="15.75">
      <c r="B103" s="12"/>
      <c r="L103" s="3">
        <f t="shared" si="5"/>
      </c>
      <c r="M103" s="4">
        <f t="shared" si="6"/>
      </c>
      <c r="N103" s="4">
        <f t="shared" si="7"/>
      </c>
      <c r="O103" s="4">
        <f t="shared" si="8"/>
      </c>
      <c r="P103" s="4">
        <f t="shared" si="9"/>
      </c>
    </row>
    <row r="104" spans="2:16" ht="15.75">
      <c r="B104" s="12"/>
      <c r="L104" s="3">
        <f t="shared" si="5"/>
      </c>
      <c r="M104" s="4">
        <f t="shared" si="6"/>
      </c>
      <c r="N104" s="4">
        <f t="shared" si="7"/>
      </c>
      <c r="O104" s="4">
        <f t="shared" si="8"/>
      </c>
      <c r="P104" s="4">
        <f t="shared" si="9"/>
      </c>
    </row>
    <row r="105" spans="2:16" ht="15.75">
      <c r="B105" s="12"/>
      <c r="L105" s="3">
        <f t="shared" si="5"/>
      </c>
      <c r="M105" s="4">
        <f t="shared" si="6"/>
      </c>
      <c r="N105" s="4">
        <f t="shared" si="7"/>
      </c>
      <c r="O105" s="4">
        <f t="shared" si="8"/>
      </c>
      <c r="P105" s="4">
        <f t="shared" si="9"/>
      </c>
    </row>
    <row r="106" spans="2:16" ht="15.75">
      <c r="B106" s="12"/>
      <c r="L106" s="3">
        <f t="shared" si="5"/>
      </c>
      <c r="M106" s="4">
        <f t="shared" si="6"/>
      </c>
      <c r="N106" s="4">
        <f t="shared" si="7"/>
      </c>
      <c r="O106" s="4">
        <f t="shared" si="8"/>
      </c>
      <c r="P106" s="4">
        <f t="shared" si="9"/>
      </c>
    </row>
    <row r="107" spans="2:16" ht="15.75">
      <c r="B107" s="12"/>
      <c r="L107" s="3">
        <f t="shared" si="5"/>
      </c>
      <c r="M107" s="4">
        <f t="shared" si="6"/>
      </c>
      <c r="N107" s="4">
        <f t="shared" si="7"/>
      </c>
      <c r="O107" s="4">
        <f t="shared" si="8"/>
      </c>
      <c r="P107" s="4">
        <f t="shared" si="9"/>
      </c>
    </row>
    <row r="108" spans="2:16" ht="15.75">
      <c r="B108" s="12"/>
      <c r="L108" s="3">
        <f t="shared" si="5"/>
      </c>
      <c r="M108" s="4">
        <f t="shared" si="6"/>
      </c>
      <c r="N108" s="4">
        <f t="shared" si="7"/>
      </c>
      <c r="O108" s="4">
        <f t="shared" si="8"/>
      </c>
      <c r="P108" s="4">
        <f t="shared" si="9"/>
      </c>
    </row>
    <row r="109" spans="2:16" ht="15.75">
      <c r="B109" s="12"/>
      <c r="L109" s="3">
        <f t="shared" si="5"/>
      </c>
      <c r="M109" s="4">
        <f t="shared" si="6"/>
      </c>
      <c r="N109" s="4">
        <f t="shared" si="7"/>
      </c>
      <c r="O109" s="4">
        <f t="shared" si="8"/>
      </c>
      <c r="P109" s="4">
        <f t="shared" si="9"/>
      </c>
    </row>
    <row r="110" spans="2:16" ht="15.75">
      <c r="B110" s="12"/>
      <c r="L110" s="3">
        <f t="shared" si="5"/>
      </c>
      <c r="M110" s="4">
        <f t="shared" si="6"/>
      </c>
      <c r="N110" s="4">
        <f t="shared" si="7"/>
      </c>
      <c r="O110" s="4">
        <f t="shared" si="8"/>
      </c>
      <c r="P110" s="4">
        <f t="shared" si="9"/>
      </c>
    </row>
    <row r="111" spans="2:16" ht="15.75">
      <c r="B111" s="12"/>
      <c r="L111" s="3">
        <f t="shared" si="5"/>
      </c>
      <c r="M111" s="4">
        <f t="shared" si="6"/>
      </c>
      <c r="N111" s="4">
        <f t="shared" si="7"/>
      </c>
      <c r="O111" s="4">
        <f t="shared" si="8"/>
      </c>
      <c r="P111" s="4">
        <f t="shared" si="9"/>
      </c>
    </row>
    <row r="112" spans="2:16" ht="15.75">
      <c r="B112" s="12"/>
      <c r="L112" s="3">
        <f t="shared" si="5"/>
      </c>
      <c r="M112" s="4">
        <f t="shared" si="6"/>
      </c>
      <c r="N112" s="4">
        <f t="shared" si="7"/>
      </c>
      <c r="O112" s="4">
        <f t="shared" si="8"/>
      </c>
      <c r="P112" s="4">
        <f t="shared" si="9"/>
      </c>
    </row>
    <row r="113" spans="2:16" ht="15.75">
      <c r="B113" s="12"/>
      <c r="L113" s="3">
        <f t="shared" si="5"/>
      </c>
      <c r="M113" s="4">
        <f t="shared" si="6"/>
      </c>
      <c r="N113" s="4">
        <f t="shared" si="7"/>
      </c>
      <c r="O113" s="4">
        <f t="shared" si="8"/>
      </c>
      <c r="P113" s="4">
        <f t="shared" si="9"/>
      </c>
    </row>
    <row r="114" spans="2:16" ht="15.75">
      <c r="B114" s="12"/>
      <c r="L114" s="3">
        <f t="shared" si="5"/>
      </c>
      <c r="M114" s="4">
        <f t="shared" si="6"/>
      </c>
      <c r="N114" s="4">
        <f t="shared" si="7"/>
      </c>
      <c r="O114" s="4">
        <f t="shared" si="8"/>
      </c>
      <c r="P114" s="4">
        <f t="shared" si="9"/>
      </c>
    </row>
    <row r="115" spans="2:16" ht="15.75">
      <c r="B115" s="12"/>
      <c r="L115" s="3">
        <f t="shared" si="5"/>
      </c>
      <c r="M115" s="4">
        <f t="shared" si="6"/>
      </c>
      <c r="N115" s="4">
        <f t="shared" si="7"/>
      </c>
      <c r="O115" s="4">
        <f t="shared" si="8"/>
      </c>
      <c r="P115" s="4">
        <f t="shared" si="9"/>
      </c>
    </row>
    <row r="116" spans="2:16" ht="15.75">
      <c r="B116" s="12"/>
      <c r="L116" s="3">
        <f t="shared" si="5"/>
      </c>
      <c r="M116" s="4">
        <f t="shared" si="6"/>
      </c>
      <c r="N116" s="4">
        <f t="shared" si="7"/>
      </c>
      <c r="O116" s="4">
        <f t="shared" si="8"/>
      </c>
      <c r="P116" s="4">
        <f t="shared" si="9"/>
      </c>
    </row>
    <row r="117" spans="2:16" ht="15.75">
      <c r="B117" s="12"/>
      <c r="L117" s="3">
        <f t="shared" si="5"/>
      </c>
      <c r="M117" s="4">
        <f t="shared" si="6"/>
      </c>
      <c r="N117" s="4">
        <f t="shared" si="7"/>
      </c>
      <c r="O117" s="4">
        <f t="shared" si="8"/>
      </c>
      <c r="P117" s="4">
        <f t="shared" si="9"/>
      </c>
    </row>
    <row r="118" spans="2:16" ht="15.75">
      <c r="B118" s="12"/>
      <c r="L118" s="3">
        <f t="shared" si="5"/>
      </c>
      <c r="M118" s="4">
        <f t="shared" si="6"/>
      </c>
      <c r="N118" s="4">
        <f t="shared" si="7"/>
      </c>
      <c r="O118" s="4">
        <f t="shared" si="8"/>
      </c>
      <c r="P118" s="4">
        <f t="shared" si="9"/>
      </c>
    </row>
    <row r="119" spans="2:16" ht="15.75">
      <c r="B119" s="12"/>
      <c r="L119" s="3">
        <f t="shared" si="5"/>
      </c>
      <c r="M119" s="4">
        <f t="shared" si="6"/>
      </c>
      <c r="N119" s="4">
        <f t="shared" si="7"/>
      </c>
      <c r="O119" s="4">
        <f t="shared" si="8"/>
      </c>
      <c r="P119" s="4">
        <f t="shared" si="9"/>
      </c>
    </row>
    <row r="120" spans="2:16" ht="15.75">
      <c r="B120" s="12"/>
      <c r="L120" s="3">
        <f t="shared" si="5"/>
      </c>
      <c r="M120" s="4">
        <f t="shared" si="6"/>
      </c>
      <c r="N120" s="4">
        <f t="shared" si="7"/>
      </c>
      <c r="O120" s="4">
        <f t="shared" si="8"/>
      </c>
      <c r="P120" s="4">
        <f t="shared" si="9"/>
      </c>
    </row>
    <row r="121" spans="2:16" ht="15.75">
      <c r="B121" s="12"/>
      <c r="L121" s="3">
        <f t="shared" si="5"/>
      </c>
      <c r="M121" s="4">
        <f t="shared" si="6"/>
      </c>
      <c r="N121" s="4">
        <f t="shared" si="7"/>
      </c>
      <c r="O121" s="4">
        <f t="shared" si="8"/>
      </c>
      <c r="P121" s="4">
        <f t="shared" si="9"/>
      </c>
    </row>
    <row r="122" spans="2:16" ht="15.75">
      <c r="B122" s="12"/>
      <c r="L122" s="3">
        <f t="shared" si="5"/>
      </c>
      <c r="M122" s="4">
        <f t="shared" si="6"/>
      </c>
      <c r="N122" s="4">
        <f t="shared" si="7"/>
      </c>
      <c r="O122" s="4">
        <f t="shared" si="8"/>
      </c>
      <c r="P122" s="4">
        <f t="shared" si="9"/>
      </c>
    </row>
    <row r="123" spans="2:16" ht="15.75">
      <c r="B123" s="12"/>
      <c r="L123" s="3">
        <f t="shared" si="5"/>
      </c>
      <c r="M123" s="4">
        <f t="shared" si="6"/>
      </c>
      <c r="N123" s="4">
        <f t="shared" si="7"/>
      </c>
      <c r="O123" s="4">
        <f t="shared" si="8"/>
      </c>
      <c r="P123" s="4">
        <f t="shared" si="9"/>
      </c>
    </row>
    <row r="124" spans="2:16" ht="15.75">
      <c r="B124" s="12"/>
      <c r="L124" s="3">
        <f t="shared" si="5"/>
      </c>
      <c r="M124" s="4">
        <f t="shared" si="6"/>
      </c>
      <c r="N124" s="4">
        <f t="shared" si="7"/>
      </c>
      <c r="O124" s="4">
        <f t="shared" si="8"/>
      </c>
      <c r="P124" s="4">
        <f t="shared" si="9"/>
      </c>
    </row>
    <row r="125" spans="2:16" ht="15.75">
      <c r="B125" s="12"/>
      <c r="L125" s="3">
        <f t="shared" si="5"/>
      </c>
      <c r="M125" s="4">
        <f t="shared" si="6"/>
      </c>
      <c r="N125" s="4">
        <f t="shared" si="7"/>
      </c>
      <c r="O125" s="4">
        <f t="shared" si="8"/>
      </c>
      <c r="P125" s="4">
        <f t="shared" si="9"/>
      </c>
    </row>
    <row r="126" spans="2:16" ht="15.75">
      <c r="B126" s="12"/>
      <c r="L126" s="3">
        <f t="shared" si="5"/>
      </c>
      <c r="M126" s="4">
        <f t="shared" si="6"/>
      </c>
      <c r="N126" s="4">
        <f t="shared" si="7"/>
      </c>
      <c r="O126" s="4">
        <f t="shared" si="8"/>
      </c>
      <c r="P126" s="4">
        <f t="shared" si="9"/>
      </c>
    </row>
    <row r="127" spans="2:16" ht="15.75">
      <c r="B127" s="12"/>
      <c r="L127" s="3">
        <f t="shared" si="5"/>
      </c>
      <c r="M127" s="4">
        <f t="shared" si="6"/>
      </c>
      <c r="N127" s="4">
        <f t="shared" si="7"/>
      </c>
      <c r="O127" s="4">
        <f t="shared" si="8"/>
      </c>
      <c r="P127" s="4">
        <f t="shared" si="9"/>
      </c>
    </row>
    <row r="128" spans="2:16" ht="15.75">
      <c r="B128" s="12"/>
      <c r="L128" s="3">
        <f t="shared" si="5"/>
      </c>
      <c r="M128" s="4">
        <f t="shared" si="6"/>
      </c>
      <c r="N128" s="4">
        <f t="shared" si="7"/>
      </c>
      <c r="O128" s="4">
        <f t="shared" si="8"/>
      </c>
      <c r="P128" s="4">
        <f t="shared" si="9"/>
      </c>
    </row>
    <row r="129" spans="2:16" ht="15.75">
      <c r="B129" s="12"/>
      <c r="L129" s="3">
        <f t="shared" si="5"/>
      </c>
      <c r="M129" s="4">
        <f t="shared" si="6"/>
      </c>
      <c r="N129" s="4">
        <f t="shared" si="7"/>
      </c>
      <c r="O129" s="4">
        <f t="shared" si="8"/>
      </c>
      <c r="P129" s="4">
        <f t="shared" si="9"/>
      </c>
    </row>
    <row r="130" spans="2:16" ht="15.75">
      <c r="B130" s="12"/>
      <c r="L130" s="3">
        <f t="shared" si="5"/>
      </c>
      <c r="M130" s="4">
        <f t="shared" si="6"/>
      </c>
      <c r="N130" s="4">
        <f t="shared" si="7"/>
      </c>
      <c r="O130" s="4">
        <f t="shared" si="8"/>
      </c>
      <c r="P130" s="4">
        <f t="shared" si="9"/>
      </c>
    </row>
    <row r="131" spans="2:16" ht="15.75">
      <c r="B131" s="12"/>
      <c r="L131" s="3">
        <f t="shared" si="5"/>
      </c>
      <c r="M131" s="4">
        <f t="shared" si="6"/>
      </c>
      <c r="N131" s="4">
        <f t="shared" si="7"/>
      </c>
      <c r="O131" s="4">
        <f t="shared" si="8"/>
      </c>
      <c r="P131" s="4">
        <f t="shared" si="9"/>
      </c>
    </row>
    <row r="132" spans="2:16" ht="15.75">
      <c r="B132" s="12"/>
      <c r="L132" s="3">
        <f t="shared" si="5"/>
      </c>
      <c r="M132" s="4">
        <f t="shared" si="6"/>
      </c>
      <c r="N132" s="4">
        <f t="shared" si="7"/>
      </c>
      <c r="O132" s="4">
        <f t="shared" si="8"/>
      </c>
      <c r="P132" s="4">
        <f t="shared" si="9"/>
      </c>
    </row>
    <row r="133" spans="2:16" ht="15.75">
      <c r="B133" s="12"/>
      <c r="L133" s="3">
        <f aca="true" t="shared" si="10" ref="L133:L196">IF(A131="Haute Ariège",HYPERLINK(CONCATENATE("http://www.cistes.net/choixciste.php?rt=2&amp;numero=",B131),B131),"")</f>
      </c>
      <c r="M133" s="4">
        <f aca="true" t="shared" si="11" ref="M133:M196">IF(A131="Haute Ariège",C131,"")</f>
      </c>
      <c r="N133" s="4">
        <f aca="true" t="shared" si="12" ref="N133:N196">IF(A131="Haute Ariège",D131,"")</f>
      </c>
      <c r="O133" s="4">
        <f aca="true" t="shared" si="13" ref="O133:O196">IF(A131="Haute Ariège",E131,"")</f>
      </c>
      <c r="P133" s="4">
        <f aca="true" t="shared" si="14" ref="P133:P196">IF(F131="","",F131)</f>
      </c>
    </row>
    <row r="134" spans="2:16" ht="15.75">
      <c r="B134" s="12"/>
      <c r="L134" s="3">
        <f t="shared" si="10"/>
      </c>
      <c r="M134" s="4">
        <f t="shared" si="11"/>
      </c>
      <c r="N134" s="4">
        <f t="shared" si="12"/>
      </c>
      <c r="O134" s="4">
        <f t="shared" si="13"/>
      </c>
      <c r="P134" s="4">
        <f t="shared" si="14"/>
      </c>
    </row>
    <row r="135" spans="2:16" ht="15.75">
      <c r="B135" s="12"/>
      <c r="L135" s="3">
        <f t="shared" si="10"/>
      </c>
      <c r="M135" s="4">
        <f t="shared" si="11"/>
      </c>
      <c r="N135" s="4">
        <f t="shared" si="12"/>
      </c>
      <c r="O135" s="4">
        <f t="shared" si="13"/>
      </c>
      <c r="P135" s="4">
        <f t="shared" si="14"/>
      </c>
    </row>
    <row r="136" spans="2:16" ht="15.75">
      <c r="B136" s="12"/>
      <c r="L136" s="3">
        <f t="shared" si="10"/>
      </c>
      <c r="M136" s="4">
        <f t="shared" si="11"/>
      </c>
      <c r="N136" s="4">
        <f t="shared" si="12"/>
      </c>
      <c r="O136" s="4">
        <f t="shared" si="13"/>
      </c>
      <c r="P136" s="4">
        <f t="shared" si="14"/>
      </c>
    </row>
    <row r="137" spans="2:16" ht="15.75">
      <c r="B137" s="12"/>
      <c r="L137" s="3">
        <f t="shared" si="10"/>
      </c>
      <c r="M137" s="4">
        <f t="shared" si="11"/>
      </c>
      <c r="N137" s="4">
        <f t="shared" si="12"/>
      </c>
      <c r="O137" s="4">
        <f t="shared" si="13"/>
      </c>
      <c r="P137" s="4">
        <f t="shared" si="14"/>
      </c>
    </row>
    <row r="138" spans="2:16" ht="15.75">
      <c r="B138" s="12"/>
      <c r="L138" s="3">
        <f t="shared" si="10"/>
      </c>
      <c r="M138" s="4">
        <f t="shared" si="11"/>
      </c>
      <c r="N138" s="4">
        <f t="shared" si="12"/>
      </c>
      <c r="O138" s="4">
        <f t="shared" si="13"/>
      </c>
      <c r="P138" s="4">
        <f t="shared" si="14"/>
      </c>
    </row>
    <row r="139" spans="2:16" ht="15.75">
      <c r="B139" s="12"/>
      <c r="L139" s="3">
        <f t="shared" si="10"/>
      </c>
      <c r="M139" s="4">
        <f t="shared" si="11"/>
      </c>
      <c r="N139" s="4">
        <f t="shared" si="12"/>
      </c>
      <c r="O139" s="4">
        <f t="shared" si="13"/>
      </c>
      <c r="P139" s="4">
        <f t="shared" si="14"/>
      </c>
    </row>
    <row r="140" spans="2:16" ht="15.75">
      <c r="B140" s="12"/>
      <c r="L140" s="3">
        <f t="shared" si="10"/>
      </c>
      <c r="M140" s="4">
        <f t="shared" si="11"/>
      </c>
      <c r="N140" s="4">
        <f t="shared" si="12"/>
      </c>
      <c r="O140" s="4">
        <f t="shared" si="13"/>
      </c>
      <c r="P140" s="4">
        <f t="shared" si="14"/>
      </c>
    </row>
    <row r="141" spans="2:16" ht="15.75">
      <c r="B141" s="12"/>
      <c r="L141" s="3">
        <f t="shared" si="10"/>
      </c>
      <c r="M141" s="4">
        <f t="shared" si="11"/>
      </c>
      <c r="N141" s="4">
        <f t="shared" si="12"/>
      </c>
      <c r="O141" s="4">
        <f t="shared" si="13"/>
      </c>
      <c r="P141" s="4">
        <f t="shared" si="14"/>
      </c>
    </row>
    <row r="142" spans="2:16" ht="15.75">
      <c r="B142" s="12"/>
      <c r="L142" s="3">
        <f t="shared" si="10"/>
      </c>
      <c r="M142" s="4">
        <f t="shared" si="11"/>
      </c>
      <c r="N142" s="4">
        <f t="shared" si="12"/>
      </c>
      <c r="O142" s="4">
        <f t="shared" si="13"/>
      </c>
      <c r="P142" s="4">
        <f t="shared" si="14"/>
      </c>
    </row>
    <row r="143" spans="2:16" ht="15.75">
      <c r="B143" s="12"/>
      <c r="L143" s="3">
        <f t="shared" si="10"/>
      </c>
      <c r="M143" s="4">
        <f t="shared" si="11"/>
      </c>
      <c r="N143" s="4">
        <f t="shared" si="12"/>
      </c>
      <c r="O143" s="4">
        <f t="shared" si="13"/>
      </c>
      <c r="P143" s="4">
        <f t="shared" si="14"/>
      </c>
    </row>
    <row r="144" spans="2:16" ht="15.75">
      <c r="B144" s="12"/>
      <c r="L144" s="3">
        <f t="shared" si="10"/>
      </c>
      <c r="M144" s="4">
        <f t="shared" si="11"/>
      </c>
      <c r="N144" s="4">
        <f t="shared" si="12"/>
      </c>
      <c r="O144" s="4">
        <f t="shared" si="13"/>
      </c>
      <c r="P144" s="4">
        <f t="shared" si="14"/>
      </c>
    </row>
    <row r="145" spans="2:16" ht="15.75">
      <c r="B145" s="12"/>
      <c r="L145" s="3">
        <f t="shared" si="10"/>
      </c>
      <c r="M145" s="4">
        <f t="shared" si="11"/>
      </c>
      <c r="N145" s="4">
        <f t="shared" si="12"/>
      </c>
      <c r="O145" s="4">
        <f t="shared" si="13"/>
      </c>
      <c r="P145" s="4">
        <f t="shared" si="14"/>
      </c>
    </row>
    <row r="146" spans="2:16" ht="15.75">
      <c r="B146" s="12"/>
      <c r="L146" s="3">
        <f t="shared" si="10"/>
      </c>
      <c r="M146" s="4">
        <f t="shared" si="11"/>
      </c>
      <c r="N146" s="4">
        <f t="shared" si="12"/>
      </c>
      <c r="O146" s="4">
        <f t="shared" si="13"/>
      </c>
      <c r="P146" s="4">
        <f t="shared" si="14"/>
      </c>
    </row>
    <row r="147" spans="2:16" ht="15.75">
      <c r="B147" s="12"/>
      <c r="L147" s="3">
        <f t="shared" si="10"/>
      </c>
      <c r="M147" s="4">
        <f t="shared" si="11"/>
      </c>
      <c r="N147" s="4">
        <f t="shared" si="12"/>
      </c>
      <c r="O147" s="4">
        <f t="shared" si="13"/>
      </c>
      <c r="P147" s="4">
        <f t="shared" si="14"/>
      </c>
    </row>
    <row r="148" spans="2:16" ht="15.75">
      <c r="B148" s="12"/>
      <c r="L148" s="3">
        <f t="shared" si="10"/>
      </c>
      <c r="M148" s="4">
        <f t="shared" si="11"/>
      </c>
      <c r="N148" s="4">
        <f t="shared" si="12"/>
      </c>
      <c r="O148" s="4">
        <f t="shared" si="13"/>
      </c>
      <c r="P148" s="4">
        <f t="shared" si="14"/>
      </c>
    </row>
    <row r="149" spans="2:16" ht="15.75">
      <c r="B149" s="12"/>
      <c r="L149" s="3">
        <f t="shared" si="10"/>
      </c>
      <c r="M149" s="4">
        <f t="shared" si="11"/>
      </c>
      <c r="N149" s="4">
        <f t="shared" si="12"/>
      </c>
      <c r="O149" s="4">
        <f t="shared" si="13"/>
      </c>
      <c r="P149" s="4">
        <f t="shared" si="14"/>
      </c>
    </row>
    <row r="150" spans="2:16" ht="15.75">
      <c r="B150" s="12"/>
      <c r="L150" s="3">
        <f t="shared" si="10"/>
      </c>
      <c r="M150" s="4">
        <f t="shared" si="11"/>
      </c>
      <c r="N150" s="4">
        <f t="shared" si="12"/>
      </c>
      <c r="O150" s="4">
        <f t="shared" si="13"/>
      </c>
      <c r="P150" s="4">
        <f t="shared" si="14"/>
      </c>
    </row>
    <row r="151" spans="2:16" ht="15.75">
      <c r="B151" s="12"/>
      <c r="L151" s="3">
        <f t="shared" si="10"/>
      </c>
      <c r="M151" s="4">
        <f t="shared" si="11"/>
      </c>
      <c r="N151" s="4">
        <f t="shared" si="12"/>
      </c>
      <c r="O151" s="4">
        <f t="shared" si="13"/>
      </c>
      <c r="P151" s="4">
        <f t="shared" si="14"/>
      </c>
    </row>
    <row r="152" spans="2:16" ht="15.75">
      <c r="B152" s="12"/>
      <c r="L152" s="3">
        <f t="shared" si="10"/>
      </c>
      <c r="M152" s="4">
        <f t="shared" si="11"/>
      </c>
      <c r="N152" s="4">
        <f t="shared" si="12"/>
      </c>
      <c r="O152" s="4">
        <f t="shared" si="13"/>
      </c>
      <c r="P152" s="4">
        <f t="shared" si="14"/>
      </c>
    </row>
    <row r="153" spans="2:16" ht="15.75">
      <c r="B153" s="12"/>
      <c r="L153" s="3">
        <f t="shared" si="10"/>
      </c>
      <c r="M153" s="4">
        <f t="shared" si="11"/>
      </c>
      <c r="N153" s="4">
        <f t="shared" si="12"/>
      </c>
      <c r="O153" s="4">
        <f t="shared" si="13"/>
      </c>
      <c r="P153" s="4">
        <f t="shared" si="14"/>
      </c>
    </row>
    <row r="154" spans="2:16" ht="15.75">
      <c r="B154" s="12"/>
      <c r="L154" s="3">
        <f t="shared" si="10"/>
      </c>
      <c r="M154" s="4">
        <f t="shared" si="11"/>
      </c>
      <c r="N154" s="4">
        <f t="shared" si="12"/>
      </c>
      <c r="O154" s="4">
        <f t="shared" si="13"/>
      </c>
      <c r="P154" s="4">
        <f t="shared" si="14"/>
      </c>
    </row>
    <row r="155" spans="2:16" ht="15.75">
      <c r="B155" s="12"/>
      <c r="L155" s="3">
        <f t="shared" si="10"/>
      </c>
      <c r="M155" s="4">
        <f t="shared" si="11"/>
      </c>
      <c r="N155" s="4">
        <f t="shared" si="12"/>
      </c>
      <c r="O155" s="4">
        <f t="shared" si="13"/>
      </c>
      <c r="P155" s="4">
        <f t="shared" si="14"/>
      </c>
    </row>
    <row r="156" spans="2:16" ht="15.75">
      <c r="B156" s="12"/>
      <c r="L156" s="3">
        <f t="shared" si="10"/>
      </c>
      <c r="M156" s="4">
        <f t="shared" si="11"/>
      </c>
      <c r="N156" s="4">
        <f t="shared" si="12"/>
      </c>
      <c r="O156" s="4">
        <f t="shared" si="13"/>
      </c>
      <c r="P156" s="4">
        <f t="shared" si="14"/>
      </c>
    </row>
    <row r="157" spans="2:16" ht="15.75">
      <c r="B157" s="12"/>
      <c r="L157" s="3">
        <f t="shared" si="10"/>
      </c>
      <c r="M157" s="4">
        <f t="shared" si="11"/>
      </c>
      <c r="N157" s="4">
        <f t="shared" si="12"/>
      </c>
      <c r="O157" s="4">
        <f t="shared" si="13"/>
      </c>
      <c r="P157" s="4">
        <f t="shared" si="14"/>
      </c>
    </row>
    <row r="158" spans="2:16" ht="15.75">
      <c r="B158" s="12"/>
      <c r="L158" s="3">
        <f t="shared" si="10"/>
      </c>
      <c r="M158" s="4">
        <f t="shared" si="11"/>
      </c>
      <c r="N158" s="4">
        <f t="shared" si="12"/>
      </c>
      <c r="O158" s="4">
        <f t="shared" si="13"/>
      </c>
      <c r="P158" s="4">
        <f t="shared" si="14"/>
      </c>
    </row>
    <row r="159" spans="2:16" ht="15.75">
      <c r="B159" s="12"/>
      <c r="L159" s="3">
        <f t="shared" si="10"/>
      </c>
      <c r="M159" s="4">
        <f t="shared" si="11"/>
      </c>
      <c r="N159" s="4">
        <f t="shared" si="12"/>
      </c>
      <c r="O159" s="4">
        <f t="shared" si="13"/>
      </c>
      <c r="P159" s="4">
        <f t="shared" si="14"/>
      </c>
    </row>
    <row r="160" spans="2:16" ht="15.75">
      <c r="B160" s="12"/>
      <c r="L160" s="3">
        <f t="shared" si="10"/>
      </c>
      <c r="M160" s="4">
        <f t="shared" si="11"/>
      </c>
      <c r="N160" s="4">
        <f t="shared" si="12"/>
      </c>
      <c r="O160" s="4">
        <f t="shared" si="13"/>
      </c>
      <c r="P160" s="4">
        <f t="shared" si="14"/>
      </c>
    </row>
    <row r="161" spans="2:16" ht="15.75">
      <c r="B161" s="12"/>
      <c r="L161" s="3">
        <f t="shared" si="10"/>
      </c>
      <c r="M161" s="4">
        <f t="shared" si="11"/>
      </c>
      <c r="N161" s="4">
        <f t="shared" si="12"/>
      </c>
      <c r="O161" s="4">
        <f t="shared" si="13"/>
      </c>
      <c r="P161" s="4">
        <f t="shared" si="14"/>
      </c>
    </row>
    <row r="162" spans="2:16" ht="15.75">
      <c r="B162" s="12"/>
      <c r="L162" s="3">
        <f t="shared" si="10"/>
      </c>
      <c r="M162" s="4">
        <f t="shared" si="11"/>
      </c>
      <c r="N162" s="4">
        <f t="shared" si="12"/>
      </c>
      <c r="O162" s="4">
        <f t="shared" si="13"/>
      </c>
      <c r="P162" s="4">
        <f t="shared" si="14"/>
      </c>
    </row>
    <row r="163" spans="2:16" ht="15.75">
      <c r="B163" s="12"/>
      <c r="L163" s="3">
        <f t="shared" si="10"/>
      </c>
      <c r="M163" s="4">
        <f t="shared" si="11"/>
      </c>
      <c r="N163" s="4">
        <f t="shared" si="12"/>
      </c>
      <c r="O163" s="4">
        <f t="shared" si="13"/>
      </c>
      <c r="P163" s="4">
        <f t="shared" si="14"/>
      </c>
    </row>
    <row r="164" spans="2:16" ht="15.75">
      <c r="B164" s="12"/>
      <c r="L164" s="3">
        <f t="shared" si="10"/>
      </c>
      <c r="M164" s="4">
        <f t="shared" si="11"/>
      </c>
      <c r="N164" s="4">
        <f t="shared" si="12"/>
      </c>
      <c r="O164" s="4">
        <f t="shared" si="13"/>
      </c>
      <c r="P164" s="4">
        <f t="shared" si="14"/>
      </c>
    </row>
    <row r="165" spans="2:16" ht="15.75">
      <c r="B165" s="12"/>
      <c r="L165" s="3">
        <f t="shared" si="10"/>
      </c>
      <c r="M165" s="4">
        <f t="shared" si="11"/>
      </c>
      <c r="N165" s="4">
        <f t="shared" si="12"/>
      </c>
      <c r="O165" s="4">
        <f t="shared" si="13"/>
      </c>
      <c r="P165" s="4">
        <f t="shared" si="14"/>
      </c>
    </row>
    <row r="166" spans="2:16" ht="15.75">
      <c r="B166" s="12"/>
      <c r="L166" s="3">
        <f t="shared" si="10"/>
      </c>
      <c r="M166" s="4">
        <f t="shared" si="11"/>
      </c>
      <c r="N166" s="4">
        <f t="shared" si="12"/>
      </c>
      <c r="O166" s="4">
        <f t="shared" si="13"/>
      </c>
      <c r="P166" s="4">
        <f t="shared" si="14"/>
      </c>
    </row>
    <row r="167" spans="2:16" ht="15.75">
      <c r="B167" s="12"/>
      <c r="L167" s="3">
        <f t="shared" si="10"/>
      </c>
      <c r="M167" s="4">
        <f t="shared" si="11"/>
      </c>
      <c r="N167" s="4">
        <f t="shared" si="12"/>
      </c>
      <c r="O167" s="4">
        <f t="shared" si="13"/>
      </c>
      <c r="P167" s="4">
        <f t="shared" si="14"/>
      </c>
    </row>
    <row r="168" spans="2:16" ht="15.75">
      <c r="B168" s="12"/>
      <c r="L168" s="3">
        <f t="shared" si="10"/>
      </c>
      <c r="M168" s="4">
        <f t="shared" si="11"/>
      </c>
      <c r="N168" s="4">
        <f t="shared" si="12"/>
      </c>
      <c r="O168" s="4">
        <f t="shared" si="13"/>
      </c>
      <c r="P168" s="4">
        <f t="shared" si="14"/>
      </c>
    </row>
    <row r="169" spans="2:16" ht="15.75">
      <c r="B169" s="12"/>
      <c r="L169" s="3">
        <f t="shared" si="10"/>
      </c>
      <c r="M169" s="4">
        <f t="shared" si="11"/>
      </c>
      <c r="N169" s="4">
        <f t="shared" si="12"/>
      </c>
      <c r="O169" s="4">
        <f t="shared" si="13"/>
      </c>
      <c r="P169" s="4">
        <f t="shared" si="14"/>
      </c>
    </row>
    <row r="170" spans="2:16" ht="15.75">
      <c r="B170" s="12"/>
      <c r="L170" s="3">
        <f t="shared" si="10"/>
      </c>
      <c r="M170" s="4">
        <f t="shared" si="11"/>
      </c>
      <c r="N170" s="4">
        <f t="shared" si="12"/>
      </c>
      <c r="O170" s="4">
        <f t="shared" si="13"/>
      </c>
      <c r="P170" s="4">
        <f t="shared" si="14"/>
      </c>
    </row>
    <row r="171" spans="2:16" ht="15.75">
      <c r="B171" s="12"/>
      <c r="L171" s="3">
        <f t="shared" si="10"/>
      </c>
      <c r="M171" s="4">
        <f t="shared" si="11"/>
      </c>
      <c r="N171" s="4">
        <f t="shared" si="12"/>
      </c>
      <c r="O171" s="4">
        <f t="shared" si="13"/>
      </c>
      <c r="P171" s="4">
        <f t="shared" si="14"/>
      </c>
    </row>
    <row r="172" spans="2:16" ht="15.75">
      <c r="B172" s="12"/>
      <c r="L172" s="3">
        <f t="shared" si="10"/>
      </c>
      <c r="M172" s="4">
        <f t="shared" si="11"/>
      </c>
      <c r="N172" s="4">
        <f t="shared" si="12"/>
      </c>
      <c r="O172" s="4">
        <f t="shared" si="13"/>
      </c>
      <c r="P172" s="4">
        <f t="shared" si="14"/>
      </c>
    </row>
    <row r="173" spans="2:16" ht="15.75">
      <c r="B173" s="12"/>
      <c r="L173" s="3">
        <f t="shared" si="10"/>
      </c>
      <c r="M173" s="4">
        <f t="shared" si="11"/>
      </c>
      <c r="N173" s="4">
        <f t="shared" si="12"/>
      </c>
      <c r="O173" s="4">
        <f t="shared" si="13"/>
      </c>
      <c r="P173" s="4">
        <f t="shared" si="14"/>
      </c>
    </row>
    <row r="174" spans="2:16" ht="15.75">
      <c r="B174" s="12"/>
      <c r="L174" s="3">
        <f t="shared" si="10"/>
      </c>
      <c r="M174" s="4">
        <f t="shared" si="11"/>
      </c>
      <c r="N174" s="4">
        <f t="shared" si="12"/>
      </c>
      <c r="O174" s="4">
        <f t="shared" si="13"/>
      </c>
      <c r="P174" s="4">
        <f t="shared" si="14"/>
      </c>
    </row>
    <row r="175" spans="2:16" ht="15.75">
      <c r="B175" s="12"/>
      <c r="L175" s="3">
        <f t="shared" si="10"/>
      </c>
      <c r="M175" s="4">
        <f t="shared" si="11"/>
      </c>
      <c r="N175" s="4">
        <f t="shared" si="12"/>
      </c>
      <c r="O175" s="4">
        <f t="shared" si="13"/>
      </c>
      <c r="P175" s="4">
        <f t="shared" si="14"/>
      </c>
    </row>
    <row r="176" spans="2:16" ht="15.75">
      <c r="B176" s="12"/>
      <c r="L176" s="3">
        <f t="shared" si="10"/>
      </c>
      <c r="M176" s="4">
        <f t="shared" si="11"/>
      </c>
      <c r="N176" s="4">
        <f t="shared" si="12"/>
      </c>
      <c r="O176" s="4">
        <f t="shared" si="13"/>
      </c>
      <c r="P176" s="4">
        <f t="shared" si="14"/>
      </c>
    </row>
    <row r="177" spans="2:16" ht="15.75">
      <c r="B177" s="12"/>
      <c r="L177" s="3">
        <f t="shared" si="10"/>
      </c>
      <c r="M177" s="4">
        <f t="shared" si="11"/>
      </c>
      <c r="N177" s="4">
        <f t="shared" si="12"/>
      </c>
      <c r="O177" s="4">
        <f t="shared" si="13"/>
      </c>
      <c r="P177" s="4">
        <f t="shared" si="14"/>
      </c>
    </row>
    <row r="178" spans="2:16" ht="15.75">
      <c r="B178" s="12"/>
      <c r="L178" s="3">
        <f t="shared" si="10"/>
      </c>
      <c r="M178" s="4">
        <f t="shared" si="11"/>
      </c>
      <c r="N178" s="4">
        <f t="shared" si="12"/>
      </c>
      <c r="O178" s="4">
        <f t="shared" si="13"/>
      </c>
      <c r="P178" s="4">
        <f t="shared" si="14"/>
      </c>
    </row>
    <row r="179" spans="2:16" ht="15.75">
      <c r="B179" s="12"/>
      <c r="L179" s="3">
        <f t="shared" si="10"/>
      </c>
      <c r="M179" s="4">
        <f t="shared" si="11"/>
      </c>
      <c r="N179" s="4">
        <f t="shared" si="12"/>
      </c>
      <c r="O179" s="4">
        <f t="shared" si="13"/>
      </c>
      <c r="P179" s="4">
        <f t="shared" si="14"/>
      </c>
    </row>
    <row r="180" spans="2:16" ht="15.75">
      <c r="B180" s="12"/>
      <c r="L180" s="3">
        <f t="shared" si="10"/>
      </c>
      <c r="M180" s="4">
        <f t="shared" si="11"/>
      </c>
      <c r="N180" s="4">
        <f t="shared" si="12"/>
      </c>
      <c r="O180" s="4">
        <f t="shared" si="13"/>
      </c>
      <c r="P180" s="4">
        <f t="shared" si="14"/>
      </c>
    </row>
    <row r="181" spans="2:16" ht="15.75">
      <c r="B181" s="12"/>
      <c r="L181" s="3">
        <f t="shared" si="10"/>
      </c>
      <c r="M181" s="4">
        <f t="shared" si="11"/>
      </c>
      <c r="N181" s="4">
        <f t="shared" si="12"/>
      </c>
      <c r="O181" s="4">
        <f t="shared" si="13"/>
      </c>
      <c r="P181" s="4">
        <f t="shared" si="14"/>
      </c>
    </row>
    <row r="182" spans="2:16" ht="15.75">
      <c r="B182" s="12"/>
      <c r="L182" s="3">
        <f t="shared" si="10"/>
      </c>
      <c r="M182" s="4">
        <f t="shared" si="11"/>
      </c>
      <c r="N182" s="4">
        <f t="shared" si="12"/>
      </c>
      <c r="O182" s="4">
        <f t="shared" si="13"/>
      </c>
      <c r="P182" s="4">
        <f t="shared" si="14"/>
      </c>
    </row>
    <row r="183" spans="2:16" ht="15.75">
      <c r="B183" s="12"/>
      <c r="L183" s="3">
        <f t="shared" si="10"/>
      </c>
      <c r="M183" s="4">
        <f t="shared" si="11"/>
      </c>
      <c r="N183" s="4">
        <f t="shared" si="12"/>
      </c>
      <c r="O183" s="4">
        <f t="shared" si="13"/>
      </c>
      <c r="P183" s="4">
        <f t="shared" si="14"/>
      </c>
    </row>
    <row r="184" spans="2:16" ht="15.75">
      <c r="B184" s="12"/>
      <c r="L184" s="3">
        <f t="shared" si="10"/>
      </c>
      <c r="M184" s="4">
        <f t="shared" si="11"/>
      </c>
      <c r="N184" s="4">
        <f t="shared" si="12"/>
      </c>
      <c r="O184" s="4">
        <f t="shared" si="13"/>
      </c>
      <c r="P184" s="4">
        <f t="shared" si="14"/>
      </c>
    </row>
    <row r="185" spans="2:16" ht="15.75">
      <c r="B185" s="12"/>
      <c r="L185" s="3">
        <f t="shared" si="10"/>
      </c>
      <c r="M185" s="4">
        <f t="shared" si="11"/>
      </c>
      <c r="N185" s="4">
        <f t="shared" si="12"/>
      </c>
      <c r="O185" s="4">
        <f t="shared" si="13"/>
      </c>
      <c r="P185" s="4">
        <f t="shared" si="14"/>
      </c>
    </row>
    <row r="186" spans="2:16" ht="15.75">
      <c r="B186" s="12"/>
      <c r="L186" s="3">
        <f t="shared" si="10"/>
      </c>
      <c r="M186" s="4">
        <f t="shared" si="11"/>
      </c>
      <c r="N186" s="4">
        <f t="shared" si="12"/>
      </c>
      <c r="O186" s="4">
        <f t="shared" si="13"/>
      </c>
      <c r="P186" s="4">
        <f t="shared" si="14"/>
      </c>
    </row>
    <row r="187" spans="2:16" ht="15.75">
      <c r="B187" s="12"/>
      <c r="L187" s="3">
        <f t="shared" si="10"/>
      </c>
      <c r="M187" s="4">
        <f t="shared" si="11"/>
      </c>
      <c r="N187" s="4">
        <f t="shared" si="12"/>
      </c>
      <c r="O187" s="4">
        <f t="shared" si="13"/>
      </c>
      <c r="P187" s="4">
        <f t="shared" si="14"/>
      </c>
    </row>
    <row r="188" spans="2:16" ht="15.75">
      <c r="B188" s="12"/>
      <c r="L188" s="3">
        <f t="shared" si="10"/>
      </c>
      <c r="M188" s="4">
        <f t="shared" si="11"/>
      </c>
      <c r="N188" s="4">
        <f t="shared" si="12"/>
      </c>
      <c r="O188" s="4">
        <f t="shared" si="13"/>
      </c>
      <c r="P188" s="4">
        <f t="shared" si="14"/>
      </c>
    </row>
    <row r="189" spans="2:16" ht="15.75">
      <c r="B189" s="12"/>
      <c r="L189" s="3">
        <f t="shared" si="10"/>
      </c>
      <c r="M189" s="4">
        <f t="shared" si="11"/>
      </c>
      <c r="N189" s="4">
        <f t="shared" si="12"/>
      </c>
      <c r="O189" s="4">
        <f t="shared" si="13"/>
      </c>
      <c r="P189" s="4">
        <f t="shared" si="14"/>
      </c>
    </row>
    <row r="190" spans="2:16" ht="15.75">
      <c r="B190" s="12"/>
      <c r="L190" s="3">
        <f t="shared" si="10"/>
      </c>
      <c r="M190" s="4">
        <f t="shared" si="11"/>
      </c>
      <c r="N190" s="4">
        <f t="shared" si="12"/>
      </c>
      <c r="O190" s="4">
        <f t="shared" si="13"/>
      </c>
      <c r="P190" s="4">
        <f t="shared" si="14"/>
      </c>
    </row>
    <row r="191" spans="2:16" ht="15.75">
      <c r="B191" s="12"/>
      <c r="L191" s="3">
        <f t="shared" si="10"/>
      </c>
      <c r="M191" s="4">
        <f t="shared" si="11"/>
      </c>
      <c r="N191" s="4">
        <f t="shared" si="12"/>
      </c>
      <c r="O191" s="4">
        <f t="shared" si="13"/>
      </c>
      <c r="P191" s="4">
        <f t="shared" si="14"/>
      </c>
    </row>
    <row r="192" spans="2:16" ht="15.75">
      <c r="B192" s="12"/>
      <c r="L192" s="3">
        <f t="shared" si="10"/>
      </c>
      <c r="M192" s="4">
        <f t="shared" si="11"/>
      </c>
      <c r="N192" s="4">
        <f t="shared" si="12"/>
      </c>
      <c r="O192" s="4">
        <f t="shared" si="13"/>
      </c>
      <c r="P192" s="4">
        <f t="shared" si="14"/>
      </c>
    </row>
    <row r="193" spans="2:16" ht="15.75">
      <c r="B193" s="12"/>
      <c r="L193" s="3">
        <f t="shared" si="10"/>
      </c>
      <c r="M193" s="4">
        <f t="shared" si="11"/>
      </c>
      <c r="N193" s="4">
        <f t="shared" si="12"/>
      </c>
      <c r="O193" s="4">
        <f t="shared" si="13"/>
      </c>
      <c r="P193" s="4">
        <f t="shared" si="14"/>
      </c>
    </row>
    <row r="194" spans="2:16" ht="15.75">
      <c r="B194" s="12"/>
      <c r="L194" s="3">
        <f t="shared" si="10"/>
      </c>
      <c r="M194" s="4">
        <f t="shared" si="11"/>
      </c>
      <c r="N194" s="4">
        <f t="shared" si="12"/>
      </c>
      <c r="O194" s="4">
        <f t="shared" si="13"/>
      </c>
      <c r="P194" s="4">
        <f t="shared" si="14"/>
      </c>
    </row>
    <row r="195" spans="2:16" ht="15.75">
      <c r="B195" s="12"/>
      <c r="L195" s="3">
        <f t="shared" si="10"/>
      </c>
      <c r="M195" s="4">
        <f t="shared" si="11"/>
      </c>
      <c r="N195" s="4">
        <f t="shared" si="12"/>
      </c>
      <c r="O195" s="4">
        <f t="shared" si="13"/>
      </c>
      <c r="P195" s="4">
        <f t="shared" si="14"/>
      </c>
    </row>
    <row r="196" spans="2:16" ht="15.75">
      <c r="B196" s="12"/>
      <c r="L196" s="3">
        <f t="shared" si="10"/>
      </c>
      <c r="M196" s="4">
        <f t="shared" si="11"/>
      </c>
      <c r="N196" s="4">
        <f t="shared" si="12"/>
      </c>
      <c r="O196" s="4">
        <f t="shared" si="13"/>
      </c>
      <c r="P196" s="4">
        <f t="shared" si="14"/>
      </c>
    </row>
    <row r="197" spans="2:16" ht="15.75">
      <c r="B197" s="12"/>
      <c r="L197" s="3">
        <f>IF(A195="Haute Ariège",HYPERLINK(CONCATENATE("http://www.cistes.net/choixciste.php?rt=2&amp;numero=",B195),B195),"")</f>
      </c>
      <c r="M197" s="4">
        <f>IF(A195="Haute Ariège",C195,"")</f>
      </c>
      <c r="N197" s="4">
        <f>IF(A195="Haute Ariège",D195,"")</f>
      </c>
      <c r="O197" s="4">
        <f>IF(A195="Haute Ariège",E195,"")</f>
      </c>
      <c r="P197" s="4">
        <f>IF(F195="","",F195)</f>
      </c>
    </row>
    <row r="198" spans="2:16" ht="15.75">
      <c r="B198" s="12"/>
      <c r="L198" s="3">
        <f>IF(A196="Haute Ariège",HYPERLINK(CONCATENATE("http://www.cistes.net/choixciste.php?rt=2&amp;numero=",B196),B196),"")</f>
      </c>
      <c r="M198" s="4">
        <f>IF(A196="Haute Ariège",C196,"")</f>
      </c>
      <c r="N198" s="4">
        <f>IF(A196="Haute Ariège",D196,"")</f>
      </c>
      <c r="O198" s="4">
        <f>IF(A196="Haute Ariège",E196,"")</f>
      </c>
      <c r="P198" s="4">
        <f>IF(F196="","",F196)</f>
      </c>
    </row>
    <row r="199" spans="2:16" ht="15.75">
      <c r="B199" s="12"/>
      <c r="L199" s="3">
        <f>IF(A197="Haute Ariège",HYPERLINK(CONCATENATE("http://www.cistes.net/choixciste.php?rt=2&amp;numero=",B197),B197),"")</f>
      </c>
      <c r="M199" s="4">
        <f>IF(A197="Haute Ariège",C197,"")</f>
      </c>
      <c r="N199" s="4">
        <f>IF(A197="Haute Ariège",D197,"")</f>
      </c>
      <c r="O199" s="4">
        <f>IF(A197="Haute Ariège",E197,"")</f>
      </c>
      <c r="P199" s="4">
        <f>IF(F197="","",F197)</f>
      </c>
    </row>
    <row r="200" spans="2:16" ht="15.75">
      <c r="B200" s="12"/>
      <c r="L200" s="3">
        <f>IF(A198="Haute Ariège",HYPERLINK(CONCATENATE("http://www.cistes.net/choixciste.php?rt=2&amp;numero=",B198),B198),"")</f>
      </c>
      <c r="M200" s="4">
        <f>IF(A198="Haute Ariège",C198,"")</f>
      </c>
      <c r="N200" s="4">
        <f>IF(A198="Haute Ariège",D198,"")</f>
      </c>
      <c r="O200" s="4">
        <f>IF(A198="Haute Ariège",E198,"")</f>
      </c>
      <c r="P200" s="4">
        <f>IF(F198="","",F198)</f>
      </c>
    </row>
  </sheetData>
  <autoFilter ref="L3:P3"/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Portable Marc</cp:lastModifiedBy>
  <cp:lastPrinted>2008-10-17T21:35:51Z</cp:lastPrinted>
  <dcterms:created xsi:type="dcterms:W3CDTF">2008-10-17T07:24:08Z</dcterms:created>
  <dcterms:modified xsi:type="dcterms:W3CDTF">2008-10-22T21:18:20Z</dcterms:modified>
  <cp:category/>
  <cp:version/>
  <cp:contentType/>
  <cp:contentStatus/>
</cp:coreProperties>
</file>