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Millau___Grands_Causses__" sheetId="1" r:id="rId1"/>
  </sheets>
  <definedNames>
    <definedName name="Liste_Millau___Grands_Causses___Larzac">'Liste_Millau___Grands_Causses__'!$A$1:$H$12</definedName>
  </definedNames>
  <calcPr fullCalcOnLoad="1"/>
</workbook>
</file>

<file path=xl/sharedStrings.xml><?xml version="1.0" encoding="utf-8"?>
<sst xmlns="http://schemas.openxmlformats.org/spreadsheetml/2006/main" count="79" uniqueCount="40">
  <si>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</si>
  <si>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</si>
  <si>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</si>
  <si>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</si>
  <si>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</si>
  <si>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</si>
  <si>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</si>
  <si>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</si>
  <si>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Millau - Grands Causses - Larzac</t>
  </si>
  <si>
    <t>la ciste enchaînée</t>
  </si>
  <si>
    <t>captain canyon</t>
  </si>
  <si>
    <t>Larzac</t>
  </si>
  <si>
    <t>21/11/2011</t>
  </si>
  <si>
    <t>Disparue</t>
  </si>
  <si>
    <t>La ciste guérie</t>
  </si>
  <si>
    <t>ovive34</t>
  </si>
  <si>
    <t>Millau</t>
  </si>
  <si>
    <t>No</t>
  </si>
  <si>
    <t>Localisation Cistes.net</t>
  </si>
  <si>
    <t>La malade anglaise</t>
  </si>
  <si>
    <t>buissonne</t>
  </si>
  <si>
    <t>petitchat</t>
  </si>
  <si>
    <t>infruts</t>
  </si>
  <si>
    <t>Balade bucolique 1/3</t>
  </si>
  <si>
    <t>ClubDquatre</t>
  </si>
  <si>
    <t>La ciste du rac du père</t>
  </si>
  <si>
    <t>jacsj2003</t>
  </si>
  <si>
    <t>Le causse noir</t>
  </si>
  <si>
    <t>ciste de la randonnée 2</t>
  </si>
  <si>
    <t>aigle de feu</t>
  </si>
  <si>
    <t>ste eulalie de cernon</t>
  </si>
  <si>
    <t>ciste de l'eau la pierre la vie et la lumière 3</t>
  </si>
  <si>
    <t>st jean du bruel</t>
  </si>
  <si>
    <t>la ciste d'Athéna</t>
  </si>
  <si>
    <t>aristophane</t>
  </si>
  <si>
    <t>la ciste de la rosace aux 8 pétales</t>
  </si>
  <si>
    <t>bolingbroke</t>
  </si>
  <si>
    <t>MILLAU</t>
  </si>
  <si>
    <t>La ciste de l'arbre insolite</t>
  </si>
  <si>
    <t>Greenjackjack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</si>
</sst>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14" fontId="9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" xfId="0" applyNumberFormat="1" applyBorder="1" applyAlignment="1" quotePrefix="1">
      <alignment/>
    </xf>
    <xf numFmtId="0" fontId="0" fillId="0" borderId="4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8" width="9.140625" style="0" hidden="1" customWidth="1"/>
    <col min="9" max="9" width="5.57421875" style="3" hidden="1" customWidth="1"/>
    <col min="10" max="10" width="4.421875" style="3" hidden="1" customWidth="1"/>
    <col min="11" max="11" width="5.7109375" style="3" customWidth="1"/>
    <col min="12" max="12" width="7.28125" style="13" customWidth="1"/>
    <col min="13" max="13" width="60.7109375" style="14" customWidth="1"/>
    <col min="14" max="14" width="24.57421875" style="14" customWidth="1"/>
    <col min="15" max="15" width="45.7109375" style="14" customWidth="1"/>
    <col min="16" max="16" width="18.7109375" style="14" customWidth="1"/>
    <col min="17" max="16384" width="9.140625" style="0" customWidth="1"/>
  </cols>
  <sheetData>
    <row r="1" spans="1:16" ht="23.25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82</v>
      </c>
      <c r="L1" s="4" t="str">
        <f>"Ciste du 12 – "&amp;A2&amp;" – "&amp;I1&amp;" Cistes"</f>
        <v>Ciste du 12 – Millau - Grands Causses - Larzac – 82 Cistes</v>
      </c>
      <c r="M1" s="5"/>
      <c r="N1" s="5"/>
      <c r="O1" s="5"/>
      <c r="P1" s="6"/>
    </row>
    <row r="2" spans="1:16" ht="12.75">
      <c r="A2" s="1" t="s">
        <v>8</v>
      </c>
      <c r="B2" s="15">
        <v>3092</v>
      </c>
      <c r="C2" s="1" t="s">
        <v>9</v>
      </c>
      <c r="D2" s="1" t="s">
        <v>10</v>
      </c>
      <c r="E2" s="1" t="s">
        <v>11</v>
      </c>
      <c r="G2" s="1" t="s">
        <v>12</v>
      </c>
      <c r="H2" s="26" t="s">
        <v>13</v>
      </c>
      <c r="I2" s="2"/>
      <c r="L2" s="7" t="str">
        <f>"Mise à Jour : "&amp;LEFT(G2,10)</f>
        <v>Mise à Jour : 01/02/2009</v>
      </c>
      <c r="M2" s="8"/>
      <c r="N2" s="8"/>
      <c r="O2" s="8"/>
      <c r="P2" s="8"/>
    </row>
    <row r="3" spans="1:16" ht="15.75">
      <c r="A3" s="1" t="s">
        <v>8</v>
      </c>
      <c r="B3" s="15">
        <v>6745</v>
      </c>
      <c r="C3" s="1" t="s">
        <v>14</v>
      </c>
      <c r="D3" s="1" t="s">
        <v>15</v>
      </c>
      <c r="E3" s="1" t="s">
        <v>16</v>
      </c>
      <c r="G3" s="1" t="s">
        <v>12</v>
      </c>
      <c r="H3" s="26" t="s">
        <v>13</v>
      </c>
      <c r="I3" s="2"/>
      <c r="L3" s="9" t="s">
        <v>17</v>
      </c>
      <c r="M3" s="10" t="s">
        <v>2</v>
      </c>
      <c r="N3" s="10" t="s">
        <v>3</v>
      </c>
      <c r="O3" s="10" t="s">
        <v>18</v>
      </c>
      <c r="P3" s="10" t="s">
        <v>5</v>
      </c>
    </row>
    <row r="4" spans="1:16" ht="15.75">
      <c r="A4" s="1" t="s">
        <v>8</v>
      </c>
      <c r="B4" s="15">
        <v>11390</v>
      </c>
      <c r="C4" s="1" t="s">
        <v>19</v>
      </c>
      <c r="D4" s="1" t="s">
        <v>15</v>
      </c>
      <c r="E4" s="1" t="s">
        <v>16</v>
      </c>
      <c r="G4" s="1" t="s">
        <v>12</v>
      </c>
      <c r="H4" s="26" t="s">
        <v>13</v>
      </c>
      <c r="I4" s="2"/>
      <c r="L4" s="11">
        <f>IF(A2="Millau - Grands Causses - Larzac",HYPERLINK(CONCATENATE("http://www.cistes.net/choixciste.php?rt=2&amp;numero=",B2),B2),"")</f>
        <v>3092</v>
      </c>
      <c r="M4" s="12" t="str">
        <f>IF(A2="Millau - Grands Causses - Larzac",C2,"")</f>
        <v>la ciste enchaînée</v>
      </c>
      <c r="N4" s="12" t="str">
        <f>IF(A2="Millau - Grands Causses - Larzac",D2,"")</f>
        <v>captain canyon</v>
      </c>
      <c r="O4" s="12" t="str">
        <f>IF(A2="Millau - Grands Causses - Larzac",E2,"")</f>
        <v>Larzac</v>
      </c>
      <c r="P4" s="12">
        <f>IF(F2="","",F2)</f>
      </c>
    </row>
    <row r="5" spans="1:16" ht="15.75">
      <c r="A5" s="1" t="s">
        <v>8</v>
      </c>
      <c r="B5" s="15">
        <v>15845</v>
      </c>
      <c r="C5" s="1" t="s">
        <v>20</v>
      </c>
      <c r="D5" s="1" t="s">
        <v>21</v>
      </c>
      <c r="E5" s="1" t="s">
        <v>22</v>
      </c>
      <c r="G5" s="1" t="s">
        <v>12</v>
      </c>
      <c r="H5" s="26" t="s">
        <v>13</v>
      </c>
      <c r="I5" s="2"/>
      <c r="L5" s="11">
        <f aca="true" t="shared" si="0" ref="L5:L68">IF(A3="Millau - Grands Causses - Larzac",HYPERLINK(CONCATENATE("http://www.cistes.net/choixciste.php?rt=2&amp;numero=",B3),B3),"")</f>
        <v>3094</v>
      </c>
      <c r="M5" s="12" t="str">
        <f aca="true" t="shared" si="1" ref="M5:M68">IF(A3="Millau - Grands Causses - Larzac",C3,"")</f>
        <v>expédition ciste dans la jungle 1: la source du crâne</v>
      </c>
      <c r="N5" s="12" t="str">
        <f aca="true" t="shared" si="2" ref="N5:N68">IF(A3="Millau - Grands Causses - Larzac",D3,"")</f>
        <v>captain canyon</v>
      </c>
      <c r="O5" s="12" t="str">
        <f aca="true" t="shared" si="3" ref="O5:O68">IF(A3="Millau - Grands Causses - Larzac",E3,"")</f>
        <v>Larzac</v>
      </c>
      <c r="P5" s="12">
        <f aca="true" t="shared" si="4" ref="P5:P68">IF(F3="","",F3)</f>
      </c>
    </row>
    <row r="6" spans="1:16" ht="15.75">
      <c r="A6" s="1" t="s">
        <v>8</v>
      </c>
      <c r="B6" s="15">
        <v>17552</v>
      </c>
      <c r="C6" s="1" t="s">
        <v>23</v>
      </c>
      <c r="D6" s="1" t="s">
        <v>24</v>
      </c>
      <c r="E6" s="1" t="s">
        <v>11</v>
      </c>
      <c r="G6" s="1" t="s">
        <v>12</v>
      </c>
      <c r="H6" s="26" t="s">
        <v>13</v>
      </c>
      <c r="I6" s="2"/>
      <c r="L6" s="11">
        <f t="shared" si="0"/>
        <v>3096</v>
      </c>
      <c r="M6" s="12" t="str">
        <f t="shared" si="1"/>
        <v>expédition ciste dans la jungle 2 : la faille de l'aventurie</v>
      </c>
      <c r="N6" s="12" t="str">
        <f t="shared" si="2"/>
        <v>captain canyon</v>
      </c>
      <c r="O6" s="12" t="str">
        <f t="shared" si="3"/>
        <v>Larzac</v>
      </c>
      <c r="P6" s="12">
        <f t="shared" si="4"/>
      </c>
    </row>
    <row r="7" spans="1:16" ht="15.75">
      <c r="A7" s="1" t="s">
        <v>8</v>
      </c>
      <c r="B7" s="15">
        <v>24243</v>
      </c>
      <c r="C7" s="1" t="s">
        <v>25</v>
      </c>
      <c r="D7" s="1" t="s">
        <v>26</v>
      </c>
      <c r="E7" s="1" t="s">
        <v>27</v>
      </c>
      <c r="G7" s="1" t="s">
        <v>12</v>
      </c>
      <c r="H7" s="26" t="s">
        <v>13</v>
      </c>
      <c r="I7" s="2"/>
      <c r="L7" s="11">
        <f t="shared" si="0"/>
        <v>3097</v>
      </c>
      <c r="M7" s="12" t="str">
        <f t="shared" si="1"/>
        <v>expédition ciste dans la jungle 3 : le chemin du crabe</v>
      </c>
      <c r="N7" s="12" t="str">
        <f t="shared" si="2"/>
        <v>captain canyon</v>
      </c>
      <c r="O7" s="12" t="str">
        <f t="shared" si="3"/>
        <v>Larzac</v>
      </c>
      <c r="P7" s="12">
        <f t="shared" si="4"/>
      </c>
    </row>
    <row r="8" spans="1:16" ht="15.75">
      <c r="A8" s="1" t="s">
        <v>8</v>
      </c>
      <c r="B8" s="15">
        <v>25625</v>
      </c>
      <c r="C8" s="1" t="s">
        <v>28</v>
      </c>
      <c r="D8" s="1" t="s">
        <v>29</v>
      </c>
      <c r="E8" s="1" t="s">
        <v>30</v>
      </c>
      <c r="G8" s="1" t="s">
        <v>12</v>
      </c>
      <c r="H8" s="1" t="s">
        <v>13</v>
      </c>
      <c r="I8" s="2"/>
      <c r="L8" s="11">
        <f t="shared" si="0"/>
        <v>3099</v>
      </c>
      <c r="M8" s="12" t="str">
        <f t="shared" si="1"/>
        <v>expédition ciste dans la jungle 4 : l'enfer vert</v>
      </c>
      <c r="N8" s="12" t="str">
        <f t="shared" si="2"/>
        <v>captain canyon</v>
      </c>
      <c r="O8" s="12" t="str">
        <f t="shared" si="3"/>
        <v>Larzac</v>
      </c>
      <c r="P8" s="12">
        <f t="shared" si="4"/>
      </c>
    </row>
    <row r="9" spans="1:16" ht="15.75">
      <c r="A9" s="1" t="s">
        <v>8</v>
      </c>
      <c r="B9" s="15">
        <v>34274</v>
      </c>
      <c r="C9" s="1" t="s">
        <v>31</v>
      </c>
      <c r="D9" s="1" t="s">
        <v>29</v>
      </c>
      <c r="E9" s="1" t="s">
        <v>32</v>
      </c>
      <c r="G9" s="1" t="s">
        <v>12</v>
      </c>
      <c r="H9" s="26" t="s">
        <v>13</v>
      </c>
      <c r="I9" s="2"/>
      <c r="L9" s="11">
        <f t="shared" si="0"/>
        <v>5656</v>
      </c>
      <c r="M9" s="12" t="str">
        <f t="shared" si="1"/>
        <v>La ciste du viaduc</v>
      </c>
      <c r="N9" s="12" t="str">
        <f t="shared" si="2"/>
        <v>botrelet19</v>
      </c>
      <c r="O9" s="12" t="str">
        <f t="shared" si="3"/>
        <v>Environs de Millau</v>
      </c>
      <c r="P9" s="12">
        <f t="shared" si="4"/>
      </c>
    </row>
    <row r="10" spans="1:16" ht="15.75">
      <c r="A10" s="1" t="s">
        <v>8</v>
      </c>
      <c r="B10" s="15">
        <v>38990</v>
      </c>
      <c r="C10" s="1" t="s">
        <v>33</v>
      </c>
      <c r="D10" s="1" t="s">
        <v>34</v>
      </c>
      <c r="E10" s="1" t="s">
        <v>16</v>
      </c>
      <c r="G10" s="1" t="s">
        <v>12</v>
      </c>
      <c r="H10" s="1" t="s">
        <v>13</v>
      </c>
      <c r="I10" s="2"/>
      <c r="L10" s="11">
        <f t="shared" si="0"/>
        <v>6745</v>
      </c>
      <c r="M10" s="12" t="str">
        <f t="shared" si="1"/>
        <v>La ciste guérie</v>
      </c>
      <c r="N10" s="12" t="str">
        <f t="shared" si="2"/>
        <v>ovive34</v>
      </c>
      <c r="O10" s="12" t="str">
        <f t="shared" si="3"/>
        <v>Millau</v>
      </c>
      <c r="P10" s="12">
        <f t="shared" si="4"/>
      </c>
    </row>
    <row r="11" spans="1:16" ht="15.75">
      <c r="A11" s="1" t="s">
        <v>8</v>
      </c>
      <c r="B11" s="15">
        <v>39753</v>
      </c>
      <c r="C11" s="1" t="s">
        <v>35</v>
      </c>
      <c r="D11" s="1" t="s">
        <v>36</v>
      </c>
      <c r="E11" s="1" t="s">
        <v>37</v>
      </c>
      <c r="G11" s="1" t="s">
        <v>12</v>
      </c>
      <c r="H11" s="26" t="s">
        <v>13</v>
      </c>
      <c r="I11" s="2"/>
      <c r="L11" s="11">
        <f t="shared" si="0"/>
        <v>10346</v>
      </c>
      <c r="M11" s="12" t="str">
        <f t="shared" si="1"/>
        <v>La larme d'émeraude</v>
      </c>
      <c r="N11" s="12" t="str">
        <f t="shared" si="2"/>
        <v>Pouschtroum</v>
      </c>
      <c r="O11" s="12" t="str">
        <f t="shared" si="3"/>
        <v>Aveyron</v>
      </c>
      <c r="P11" s="12">
        <f t="shared" si="4"/>
      </c>
    </row>
    <row r="12" spans="1:16" ht="15.75">
      <c r="A12" s="1" t="s">
        <v>8</v>
      </c>
      <c r="B12" s="15">
        <v>41494</v>
      </c>
      <c r="C12" s="1" t="s">
        <v>38</v>
      </c>
      <c r="D12" s="1" t="s">
        <v>39</v>
      </c>
      <c r="E12" s="1" t="s">
        <v>16</v>
      </c>
      <c r="G12" s="1" t="s">
        <v>12</v>
      </c>
      <c r="H12" s="26" t="s">
        <v>13</v>
      </c>
      <c r="I12" s="2"/>
      <c r="L12" s="11">
        <f t="shared" si="0"/>
        <v>11390</v>
      </c>
      <c r="M12" s="12" t="str">
        <f t="shared" si="1"/>
        <v>La malade anglaise</v>
      </c>
      <c r="N12" s="12" t="str">
        <f t="shared" si="2"/>
        <v>ovive34</v>
      </c>
      <c r="O12" s="12" t="str">
        <f t="shared" si="3"/>
        <v>Millau</v>
      </c>
      <c r="P12" s="12">
        <f t="shared" si="4"/>
      </c>
    </row>
    <row r="13" spans="1:16" ht="15.75">
      <c r="A13" s="1"/>
      <c r="B13" s="15"/>
      <c r="C13" s="1"/>
      <c r="D13" s="1"/>
      <c r="E13" s="1"/>
      <c r="G13" s="1"/>
      <c r="I13" s="2"/>
      <c r="L13" s="11">
        <f t="shared" si="0"/>
        <v>15200</v>
      </c>
      <c r="M13" s="12" t="str">
        <f t="shared" si="1"/>
        <v>La ciste au repos éternel</v>
      </c>
      <c r="N13" s="12" t="str">
        <f t="shared" si="2"/>
        <v>bandit45</v>
      </c>
      <c r="O13" s="12" t="str">
        <f t="shared" si="3"/>
        <v>Castelnau Pegayrols - Millau</v>
      </c>
      <c r="P13" s="12">
        <f t="shared" si="4"/>
      </c>
    </row>
    <row r="14" spans="1:16" ht="15.75">
      <c r="A14" s="1"/>
      <c r="B14" s="15"/>
      <c r="C14" s="1"/>
      <c r="D14" s="1"/>
      <c r="E14" s="1"/>
      <c r="G14" s="1"/>
      <c r="H14" s="1"/>
      <c r="I14" s="2"/>
      <c r="L14" s="11">
        <f t="shared" si="0"/>
        <v>16684</v>
      </c>
      <c r="M14" s="12" t="str">
        <f t="shared" si="1"/>
        <v>La ciste du banc</v>
      </c>
      <c r="N14" s="12" t="str">
        <f t="shared" si="2"/>
        <v>ZAGAWA</v>
      </c>
      <c r="O14" s="12" t="str">
        <f t="shared" si="3"/>
        <v>Millau</v>
      </c>
      <c r="P14" s="12">
        <f t="shared" si="4"/>
      </c>
    </row>
    <row r="15" spans="1:16" ht="15.75">
      <c r="A15" s="1"/>
      <c r="B15" s="15"/>
      <c r="C15" s="1"/>
      <c r="D15" s="1"/>
      <c r="E15" s="1"/>
      <c r="G15" s="1"/>
      <c r="I15" s="2"/>
      <c r="L15" s="11">
        <f t="shared" si="0"/>
        <v>17552</v>
      </c>
      <c r="M15" s="12" t="str">
        <f t="shared" si="1"/>
        <v>Balade bucolique 1/3</v>
      </c>
      <c r="N15" s="12" t="str">
        <f t="shared" si="2"/>
        <v>ClubDquatre</v>
      </c>
      <c r="O15" s="12" t="str">
        <f t="shared" si="3"/>
        <v>Larzac</v>
      </c>
      <c r="P15" s="12">
        <f t="shared" si="4"/>
      </c>
    </row>
    <row r="16" spans="1:16" ht="15.75">
      <c r="A16" s="1"/>
      <c r="B16" s="15"/>
      <c r="C16" s="1"/>
      <c r="D16" s="1"/>
      <c r="E16" s="1"/>
      <c r="G16" s="1"/>
      <c r="H16" s="17"/>
      <c r="I16" s="2"/>
      <c r="L16" s="11">
        <f t="shared" si="0"/>
        <v>17553</v>
      </c>
      <c r="M16" s="12" t="str">
        <f t="shared" si="1"/>
        <v>Balade bucolique 2/3</v>
      </c>
      <c r="N16" s="12" t="str">
        <f t="shared" si="2"/>
        <v>ClubDquatre</v>
      </c>
      <c r="O16" s="12" t="str">
        <f t="shared" si="3"/>
        <v>Larzac</v>
      </c>
      <c r="P16" s="12">
        <f t="shared" si="4"/>
      </c>
    </row>
    <row r="17" spans="1:16" ht="15.75">
      <c r="A17" s="1"/>
      <c r="B17" s="15"/>
      <c r="C17" s="1"/>
      <c r="D17" s="1"/>
      <c r="E17" s="1"/>
      <c r="G17" s="1"/>
      <c r="I17" s="2"/>
      <c r="L17" s="11">
        <f t="shared" si="0"/>
        <v>17554</v>
      </c>
      <c r="M17" s="12" t="str">
        <f t="shared" si="1"/>
        <v>Balade bucolique 3/3</v>
      </c>
      <c r="N17" s="12" t="str">
        <f t="shared" si="2"/>
        <v>ClubDquatre</v>
      </c>
      <c r="O17" s="12" t="str">
        <f t="shared" si="3"/>
        <v>Larzac</v>
      </c>
      <c r="P17" s="12">
        <f t="shared" si="4"/>
      </c>
    </row>
    <row r="18" spans="1:16" ht="15.75">
      <c r="A18" s="1"/>
      <c r="B18" s="15"/>
      <c r="C18" s="1"/>
      <c r="D18" s="1"/>
      <c r="E18" s="1"/>
      <c r="G18" s="1"/>
      <c r="I18" s="2"/>
      <c r="L18" s="11">
        <f t="shared" si="0"/>
        <v>17555</v>
      </c>
      <c r="M18" s="12" t="str">
        <f t="shared" si="1"/>
        <v>La Dolomiticiste</v>
      </c>
      <c r="N18" s="12" t="str">
        <f t="shared" si="2"/>
        <v>ClubDquatre</v>
      </c>
      <c r="O18" s="12" t="str">
        <f t="shared" si="3"/>
        <v>Larzac</v>
      </c>
      <c r="P18" s="12">
        <f t="shared" si="4"/>
      </c>
    </row>
    <row r="19" spans="1:16" ht="15.75">
      <c r="A19" s="1"/>
      <c r="B19" s="15"/>
      <c r="C19" s="1"/>
      <c r="D19" s="1"/>
      <c r="E19" s="1"/>
      <c r="G19" s="1"/>
      <c r="I19" s="2"/>
      <c r="L19" s="11">
        <f t="shared" si="0"/>
        <v>18954</v>
      </c>
      <c r="M19" s="12" t="str">
        <f t="shared" si="1"/>
        <v>La ciste du viaduc</v>
      </c>
      <c r="N19" s="12" t="str">
        <f t="shared" si="2"/>
        <v>MSV</v>
      </c>
      <c r="O19" s="12" t="str">
        <f t="shared" si="3"/>
        <v>Millau</v>
      </c>
      <c r="P19" s="12">
        <f t="shared" si="4"/>
      </c>
    </row>
    <row r="20" spans="1:16" ht="15.75">
      <c r="A20" s="1"/>
      <c r="B20" s="15"/>
      <c r="C20" s="1"/>
      <c r="D20" s="1"/>
      <c r="E20" s="1"/>
      <c r="G20" s="1"/>
      <c r="I20" s="2"/>
      <c r="L20" s="11">
        <f t="shared" si="0"/>
        <v>19216</v>
      </c>
      <c r="M20" s="12" t="str">
        <f t="shared" si="1"/>
        <v>La ciste du Piedestal</v>
      </c>
      <c r="N20" s="12" t="str">
        <f t="shared" si="2"/>
        <v>garoubouya</v>
      </c>
      <c r="O20" s="12" t="str">
        <f t="shared" si="3"/>
        <v>Rivière sur Tarn</v>
      </c>
      <c r="P20" s="12">
        <f t="shared" si="4"/>
      </c>
    </row>
    <row r="21" spans="1:16" ht="15.75">
      <c r="A21" s="1"/>
      <c r="B21" s="15"/>
      <c r="C21" s="1"/>
      <c r="D21" s="1"/>
      <c r="E21" s="1"/>
      <c r="G21" s="1"/>
      <c r="I21" s="2"/>
      <c r="L21" s="11">
        <f t="shared" si="0"/>
        <v>24243</v>
      </c>
      <c r="M21" s="12" t="str">
        <f t="shared" si="1"/>
        <v>La ciste du rac du père</v>
      </c>
      <c r="N21" s="12" t="str">
        <f t="shared" si="2"/>
        <v>jacsj2003</v>
      </c>
      <c r="O21" s="12" t="str">
        <f t="shared" si="3"/>
        <v>Le causse noir</v>
      </c>
      <c r="P21" s="12">
        <f t="shared" si="4"/>
      </c>
    </row>
    <row r="22" spans="1:16" ht="15.75">
      <c r="A22" s="1"/>
      <c r="B22" s="15"/>
      <c r="C22" s="1"/>
      <c r="D22" s="1"/>
      <c r="E22" s="1"/>
      <c r="G22" s="1"/>
      <c r="I22" s="2"/>
      <c r="L22" s="11">
        <f t="shared" si="0"/>
        <v>24280</v>
      </c>
      <c r="M22" s="12" t="str">
        <f t="shared" si="1"/>
        <v>Mourir pour la Liberté</v>
      </c>
      <c r="N22" s="12" t="str">
        <f t="shared" si="2"/>
        <v>minipous</v>
      </c>
      <c r="O22" s="12" t="str">
        <f t="shared" si="3"/>
        <v>A la frontière de l’Aveyron et de l’Hérault</v>
      </c>
      <c r="P22" s="12">
        <f t="shared" si="4"/>
      </c>
    </row>
    <row r="23" spans="1:16" ht="15.75">
      <c r="A23" s="1"/>
      <c r="B23" s="15"/>
      <c r="C23" s="1"/>
      <c r="D23" s="1"/>
      <c r="E23" s="1"/>
      <c r="G23" s="1"/>
      <c r="I23" s="2"/>
      <c r="L23" s="11">
        <f t="shared" si="0"/>
        <v>25602</v>
      </c>
      <c r="M23" s="12" t="str">
        <f t="shared" si="1"/>
        <v>ciste du petit poucet 1</v>
      </c>
      <c r="N23" s="12" t="str">
        <f t="shared" si="2"/>
        <v>aigle de feu</v>
      </c>
      <c r="O23" s="12" t="str">
        <f t="shared" si="3"/>
        <v>gsjt ljresafn ldhu fbtrousezl</v>
      </c>
      <c r="P23" s="12">
        <f t="shared" si="4"/>
      </c>
    </row>
    <row r="24" spans="1:16" ht="15.75">
      <c r="A24" s="1"/>
      <c r="B24" s="15"/>
      <c r="C24" s="1"/>
      <c r="D24" s="1"/>
      <c r="E24" s="1"/>
      <c r="G24" s="1"/>
      <c r="I24" s="2"/>
      <c r="L24" s="11">
        <f t="shared" si="0"/>
        <v>25603</v>
      </c>
      <c r="M24" s="12" t="str">
        <f t="shared" si="1"/>
        <v>ciste du petit poucet 2</v>
      </c>
      <c r="N24" s="12" t="str">
        <f t="shared" si="2"/>
        <v>aigle de feu</v>
      </c>
      <c r="O24" s="12" t="str">
        <f t="shared" si="3"/>
        <v>gsjt ljresafn ldhu fbtrousezl</v>
      </c>
      <c r="P24" s="12">
        <f t="shared" si="4"/>
      </c>
    </row>
    <row r="25" spans="1:16" ht="15.75">
      <c r="A25" s="1"/>
      <c r="B25" s="15"/>
      <c r="C25" s="1"/>
      <c r="D25" s="1"/>
      <c r="E25" s="1"/>
      <c r="G25" s="1"/>
      <c r="H25" s="1"/>
      <c r="I25" s="2"/>
      <c r="L25" s="11">
        <f t="shared" si="0"/>
        <v>25605</v>
      </c>
      <c r="M25" s="12" t="str">
        <f t="shared" si="1"/>
        <v>la ciste du gros kinder</v>
      </c>
      <c r="N25" s="12" t="str">
        <f t="shared" si="2"/>
        <v>les touims</v>
      </c>
      <c r="O25" s="12" t="str">
        <f t="shared" si="3"/>
        <v>Saint-Jean du Bruel</v>
      </c>
      <c r="P25" s="12">
        <f t="shared" si="4"/>
      </c>
    </row>
    <row r="26" spans="1:16" ht="15.75">
      <c r="A26" s="1"/>
      <c r="B26" s="15"/>
      <c r="C26" s="1"/>
      <c r="D26" s="1"/>
      <c r="E26" s="1"/>
      <c r="G26" s="1"/>
      <c r="I26" s="2"/>
      <c r="L26" s="11">
        <f t="shared" si="0"/>
        <v>25623</v>
      </c>
      <c r="M26" s="12" t="str">
        <f t="shared" si="1"/>
        <v>ciste de la randonnée 1</v>
      </c>
      <c r="N26" s="12" t="str">
        <f t="shared" si="2"/>
        <v>aigle de feu</v>
      </c>
      <c r="O26" s="12" t="str">
        <f t="shared" si="3"/>
        <v>ste eulalie</v>
      </c>
      <c r="P26" s="12">
        <f t="shared" si="4"/>
      </c>
    </row>
    <row r="27" spans="1:16" ht="15.75">
      <c r="A27" s="1"/>
      <c r="B27" s="15"/>
      <c r="C27" s="1"/>
      <c r="D27" s="1"/>
      <c r="E27" s="1"/>
      <c r="G27" s="1"/>
      <c r="I27" s="2"/>
      <c r="L27" s="11">
        <f t="shared" si="0"/>
        <v>25625</v>
      </c>
      <c r="M27" s="12" t="str">
        <f t="shared" si="1"/>
        <v>ciste de la randonnée 2</v>
      </c>
      <c r="N27" s="12" t="str">
        <f t="shared" si="2"/>
        <v>aigle de feu</v>
      </c>
      <c r="O27" s="12" t="str">
        <f t="shared" si="3"/>
        <v>ste eulalie de cernon</v>
      </c>
      <c r="P27" s="12">
        <f t="shared" si="4"/>
      </c>
    </row>
    <row r="28" spans="1:16" ht="15.75">
      <c r="A28" s="1"/>
      <c r="B28" s="15"/>
      <c r="C28" s="1"/>
      <c r="D28" s="1"/>
      <c r="E28" s="1"/>
      <c r="G28" s="1"/>
      <c r="H28" s="17"/>
      <c r="I28" s="2"/>
      <c r="L28" s="11">
        <f t="shared" si="0"/>
        <v>25628</v>
      </c>
      <c r="M28" s="12" t="str">
        <f t="shared" si="1"/>
        <v>ciste de la randonnée 2</v>
      </c>
      <c r="N28" s="12" t="str">
        <f t="shared" si="2"/>
        <v>aigle de feu</v>
      </c>
      <c r="O28" s="12" t="str">
        <f t="shared" si="3"/>
        <v>ste eulalie de cernon</v>
      </c>
      <c r="P28" s="12">
        <f t="shared" si="4"/>
      </c>
    </row>
    <row r="29" spans="1:16" ht="15.75">
      <c r="A29" s="1"/>
      <c r="B29" s="15"/>
      <c r="C29" s="1"/>
      <c r="D29" s="1"/>
      <c r="E29" s="1"/>
      <c r="G29" s="1"/>
      <c r="I29" s="2"/>
      <c r="L29" s="11">
        <f t="shared" si="0"/>
        <v>25630</v>
      </c>
      <c r="M29" s="12" t="str">
        <f t="shared" si="1"/>
        <v>La ciste du rocher</v>
      </c>
      <c r="N29" s="12" t="str">
        <f t="shared" si="2"/>
        <v>les touims</v>
      </c>
      <c r="O29" s="12" t="str">
        <f t="shared" si="3"/>
        <v>cité templière du nom d'une vierge martyre, "doué d'un beau langage", "bonne parole"</v>
      </c>
      <c r="P29" s="12">
        <f t="shared" si="4"/>
      </c>
    </row>
    <row r="30" spans="1:16" ht="15.75">
      <c r="A30" s="1"/>
      <c r="B30" s="15"/>
      <c r="C30" s="1"/>
      <c r="D30" s="1"/>
      <c r="E30" s="1"/>
      <c r="G30" s="1"/>
      <c r="I30" s="2"/>
      <c r="L30" s="11">
        <f t="shared" si="0"/>
        <v>30049</v>
      </c>
      <c r="M30" s="12" t="str">
        <f t="shared" si="1"/>
        <v>La chasse au Grand-duc d'Europe</v>
      </c>
      <c r="N30" s="12" t="str">
        <f t="shared" si="2"/>
        <v>jpb38</v>
      </c>
      <c r="O30" s="12" t="str">
        <f t="shared" si="3"/>
        <v>Brocuéjouls</v>
      </c>
      <c r="P30" s="12">
        <f t="shared" si="4"/>
      </c>
    </row>
    <row r="31" spans="1:16" ht="15.75">
      <c r="A31" s="1"/>
      <c r="B31" s="15"/>
      <c r="C31" s="1"/>
      <c r="D31" s="1"/>
      <c r="E31" s="1"/>
      <c r="G31" s="1"/>
      <c r="I31" s="2"/>
      <c r="L31" s="11">
        <f t="shared" si="0"/>
        <v>32876</v>
      </c>
      <c r="M31" s="12" t="str">
        <f t="shared" si="1"/>
        <v>La Ciste de la Chapelle</v>
      </c>
      <c r="N31" s="12" t="str">
        <f t="shared" si="2"/>
        <v>Banban</v>
      </c>
      <c r="O31" s="12" t="str">
        <f t="shared" si="3"/>
        <v>Pays de Millau</v>
      </c>
      <c r="P31" s="12">
        <f t="shared" si="4"/>
      </c>
    </row>
    <row r="32" spans="1:16" ht="15.75">
      <c r="A32" s="1"/>
      <c r="B32" s="15"/>
      <c r="C32" s="1"/>
      <c r="D32" s="1"/>
      <c r="E32" s="1"/>
      <c r="G32" s="1"/>
      <c r="I32" s="2"/>
      <c r="L32" s="11">
        <f t="shared" si="0"/>
        <v>33233</v>
      </c>
      <c r="M32" s="12" t="str">
        <f t="shared" si="1"/>
        <v>La ciste de la carte au tresor</v>
      </c>
      <c r="N32" s="12" t="str">
        <f t="shared" si="2"/>
        <v>patachonette</v>
      </c>
      <c r="O32" s="12" t="str">
        <f t="shared" si="3"/>
        <v>Cité du gant</v>
      </c>
      <c r="P32" s="12">
        <f t="shared" si="4"/>
      </c>
    </row>
    <row r="33" spans="1:16" ht="15.75">
      <c r="A33" s="1"/>
      <c r="B33" s="15"/>
      <c r="C33" s="1"/>
      <c r="D33" s="1"/>
      <c r="E33" s="1"/>
      <c r="G33" s="1"/>
      <c r="I33" s="2"/>
      <c r="L33" s="11">
        <f t="shared" si="0"/>
        <v>34080</v>
      </c>
      <c r="M33" s="12" t="str">
        <f t="shared" si="1"/>
        <v>Point de vue</v>
      </c>
      <c r="N33" s="12" t="str">
        <f t="shared" si="2"/>
        <v>niiiit</v>
      </c>
      <c r="O33" s="12" t="str">
        <f t="shared" si="3"/>
        <v>Causse noir</v>
      </c>
      <c r="P33" s="12">
        <f t="shared" si="4"/>
      </c>
    </row>
    <row r="34" spans="1:16" ht="15.75">
      <c r="A34" s="1"/>
      <c r="B34" s="15"/>
      <c r="C34" s="1"/>
      <c r="D34" s="1"/>
      <c r="E34" s="1"/>
      <c r="G34" s="1"/>
      <c r="I34" s="2"/>
      <c r="L34" s="11">
        <f t="shared" si="0"/>
        <v>34081</v>
      </c>
      <c r="M34" s="12" t="str">
        <f t="shared" si="1"/>
        <v>Hauteurs</v>
      </c>
      <c r="N34" s="12" t="str">
        <f t="shared" si="2"/>
        <v>niiiit</v>
      </c>
      <c r="O34" s="12" t="str">
        <f t="shared" si="3"/>
        <v>Est de Millau</v>
      </c>
      <c r="P34" s="12">
        <f t="shared" si="4"/>
      </c>
    </row>
    <row r="35" spans="1:16" ht="15.75">
      <c r="A35" s="1"/>
      <c r="B35" s="15"/>
      <c r="C35" s="1"/>
      <c r="D35" s="1"/>
      <c r="E35" s="1"/>
      <c r="G35" s="1"/>
      <c r="I35" s="2"/>
      <c r="L35" s="11">
        <f t="shared" si="0"/>
        <v>34082</v>
      </c>
      <c r="M35" s="12" t="str">
        <f t="shared" si="1"/>
        <v>Boucle la - 1/3 - Lo pibol</v>
      </c>
      <c r="N35" s="12" t="str">
        <f t="shared" si="2"/>
        <v>niiiit</v>
      </c>
      <c r="O35" s="12" t="str">
        <f t="shared" si="3"/>
        <v>Est de Millau</v>
      </c>
      <c r="P35" s="12">
        <f t="shared" si="4"/>
      </c>
    </row>
    <row r="36" spans="1:16" ht="15.75">
      <c r="A36" s="1"/>
      <c r="B36" s="15"/>
      <c r="C36" s="1"/>
      <c r="D36" s="1"/>
      <c r="E36" s="1"/>
      <c r="G36" s="1"/>
      <c r="I36" s="2"/>
      <c r="L36" s="11">
        <f t="shared" si="0"/>
        <v>34083</v>
      </c>
      <c r="M36" s="12" t="str">
        <f t="shared" si="1"/>
        <v>Boucle-la - 2/3 - Double vue</v>
      </c>
      <c r="N36" s="12" t="str">
        <f t="shared" si="2"/>
        <v>niiiit</v>
      </c>
      <c r="O36" s="12" t="str">
        <f t="shared" si="3"/>
        <v>Est de Millau</v>
      </c>
      <c r="P36" s="12">
        <f t="shared" si="4"/>
      </c>
    </row>
    <row r="37" spans="1:16" ht="15.75">
      <c r="A37" s="1"/>
      <c r="B37" s="15"/>
      <c r="C37" s="1"/>
      <c r="D37" s="1"/>
      <c r="E37" s="1"/>
      <c r="G37" s="1"/>
      <c r="I37" s="2"/>
      <c r="L37" s="11">
        <f t="shared" si="0"/>
        <v>34084</v>
      </c>
      <c r="M37" s="12" t="str">
        <f t="shared" si="1"/>
        <v>Boucle la - 3/3 - La douce</v>
      </c>
      <c r="N37" s="12" t="str">
        <f t="shared" si="2"/>
        <v>niiiit</v>
      </c>
      <c r="O37" s="12" t="str">
        <f t="shared" si="3"/>
        <v>Est de Millau</v>
      </c>
      <c r="P37" s="12">
        <f t="shared" si="4"/>
      </c>
    </row>
    <row r="38" spans="1:16" ht="15.75">
      <c r="A38" s="1"/>
      <c r="B38" s="15"/>
      <c r="C38" s="1"/>
      <c r="D38" s="1"/>
      <c r="E38" s="1"/>
      <c r="G38" s="1"/>
      <c r="H38" s="1"/>
      <c r="I38" s="2"/>
      <c r="L38" s="11">
        <f t="shared" si="0"/>
        <v>34272</v>
      </c>
      <c r="M38" s="12" t="str">
        <f t="shared" si="1"/>
        <v>ciste de l'eau la pierre la vie et la lumière 1.</v>
      </c>
      <c r="N38" s="12" t="str">
        <f t="shared" si="2"/>
        <v>aigle de feu</v>
      </c>
      <c r="O38" s="12" t="str">
        <f t="shared" si="3"/>
        <v>st jean du bruel</v>
      </c>
      <c r="P38" s="12">
        <f t="shared" si="4"/>
      </c>
    </row>
    <row r="39" spans="1:16" ht="15.75">
      <c r="A39" s="1"/>
      <c r="B39" s="15"/>
      <c r="C39" s="1"/>
      <c r="D39" s="1"/>
      <c r="E39" s="1"/>
      <c r="G39" s="1"/>
      <c r="I39" s="2"/>
      <c r="L39" s="11">
        <f t="shared" si="0"/>
        <v>34273</v>
      </c>
      <c r="M39" s="12" t="str">
        <f t="shared" si="1"/>
        <v>ciste de l'eau la pierre la vie et la lumière 2</v>
      </c>
      <c r="N39" s="12" t="str">
        <f t="shared" si="2"/>
        <v>aigle de feu</v>
      </c>
      <c r="O39" s="12" t="str">
        <f t="shared" si="3"/>
        <v>st jean du bruel</v>
      </c>
      <c r="P39" s="12">
        <f t="shared" si="4"/>
      </c>
    </row>
    <row r="40" spans="1:16" ht="15.75">
      <c r="A40" s="1"/>
      <c r="B40" s="15"/>
      <c r="C40" s="1"/>
      <c r="D40" s="1"/>
      <c r="E40" s="1"/>
      <c r="G40" s="1"/>
      <c r="I40" s="2"/>
      <c r="L40" s="11">
        <f t="shared" si="0"/>
        <v>34274</v>
      </c>
      <c r="M40" s="12" t="str">
        <f t="shared" si="1"/>
        <v>ciste de l'eau la pierre la vie et la lumière 3</v>
      </c>
      <c r="N40" s="12" t="str">
        <f t="shared" si="2"/>
        <v>aigle de feu</v>
      </c>
      <c r="O40" s="12" t="str">
        <f t="shared" si="3"/>
        <v>st jean du bruel</v>
      </c>
      <c r="P40" s="12">
        <f t="shared" si="4"/>
      </c>
    </row>
    <row r="41" spans="1:16" ht="15.75">
      <c r="A41" s="1"/>
      <c r="B41" s="15"/>
      <c r="C41" s="1"/>
      <c r="D41" s="1"/>
      <c r="E41" s="1"/>
      <c r="G41" s="1"/>
      <c r="H41" s="17"/>
      <c r="I41" s="2"/>
      <c r="L41" s="11">
        <f t="shared" si="0"/>
        <v>34275</v>
      </c>
      <c r="M41" s="12" t="str">
        <f t="shared" si="1"/>
        <v>ciste de l'eau la pierre la vie et la lumière 4</v>
      </c>
      <c r="N41" s="12" t="str">
        <f t="shared" si="2"/>
        <v>aigle de feu</v>
      </c>
      <c r="O41" s="12" t="str">
        <f t="shared" si="3"/>
        <v>st jean du bruel</v>
      </c>
      <c r="P41" s="12">
        <f t="shared" si="4"/>
      </c>
    </row>
    <row r="42" spans="1:16" ht="15.75">
      <c r="A42" s="1"/>
      <c r="B42" s="15"/>
      <c r="C42" s="1"/>
      <c r="D42" s="1"/>
      <c r="E42" s="1"/>
      <c r="G42" s="1"/>
      <c r="I42" s="2"/>
      <c r="L42" s="11">
        <f t="shared" si="0"/>
        <v>34285</v>
      </c>
      <c r="M42" s="12" t="str">
        <f t="shared" si="1"/>
        <v>La ciste de l'espace de l'eau</v>
      </c>
      <c r="N42" s="12" t="str">
        <f t="shared" si="2"/>
        <v>les touims</v>
      </c>
      <c r="O42" s="12" t="str">
        <f t="shared" si="3"/>
        <v>Saint-Jean du Bruel</v>
      </c>
      <c r="P42" s="12">
        <f t="shared" si="4"/>
      </c>
    </row>
    <row r="43" spans="1:16" ht="15.75">
      <c r="A43" s="1"/>
      <c r="B43" s="15"/>
      <c r="C43" s="1"/>
      <c r="D43" s="1"/>
      <c r="E43" s="1"/>
      <c r="G43" s="1"/>
      <c r="L43" s="11">
        <f t="shared" si="0"/>
        <v>34299</v>
      </c>
      <c r="M43" s="12" t="str">
        <f t="shared" si="1"/>
        <v>balade 1</v>
      </c>
      <c r="N43" s="12" t="str">
        <f t="shared" si="2"/>
        <v>aigle de feu</v>
      </c>
      <c r="O43" s="12" t="str">
        <f t="shared" si="3"/>
        <v>st jean du bruel</v>
      </c>
      <c r="P43" s="12">
        <f t="shared" si="4"/>
      </c>
    </row>
    <row r="44" spans="1:16" ht="15.75">
      <c r="A44" s="1"/>
      <c r="B44" s="15"/>
      <c r="C44" s="1"/>
      <c r="D44" s="1"/>
      <c r="E44" s="1"/>
      <c r="G44" s="1"/>
      <c r="L44" s="11">
        <f t="shared" si="0"/>
        <v>34300</v>
      </c>
      <c r="M44" s="12" t="str">
        <f t="shared" si="1"/>
        <v>balade 2</v>
      </c>
      <c r="N44" s="12" t="str">
        <f t="shared" si="2"/>
        <v>aigle de feu</v>
      </c>
      <c r="O44" s="12" t="str">
        <f t="shared" si="3"/>
        <v>st jean du bruel</v>
      </c>
      <c r="P44" s="12">
        <f t="shared" si="4"/>
      </c>
    </row>
    <row r="45" spans="1:16" ht="15.75">
      <c r="A45" s="1"/>
      <c r="B45" s="15"/>
      <c r="C45" s="1"/>
      <c r="D45" s="1"/>
      <c r="E45" s="1"/>
      <c r="G45" s="1"/>
      <c r="L45" s="11">
        <f t="shared" si="0"/>
        <v>34301</v>
      </c>
      <c r="M45" s="12" t="str">
        <f t="shared" si="1"/>
        <v>balade 3</v>
      </c>
      <c r="N45" s="12" t="str">
        <f t="shared" si="2"/>
        <v>aigle de feu</v>
      </c>
      <c r="O45" s="12" t="str">
        <f t="shared" si="3"/>
        <v>st jean du bruel</v>
      </c>
      <c r="P45" s="12">
        <f t="shared" si="4"/>
      </c>
    </row>
    <row r="46" spans="1:16" ht="15.75">
      <c r="A46" s="1"/>
      <c r="B46" s="15"/>
      <c r="C46" s="1"/>
      <c r="D46" s="1"/>
      <c r="E46" s="1"/>
      <c r="G46" s="1"/>
      <c r="L46" s="11">
        <f t="shared" si="0"/>
        <v>34302</v>
      </c>
      <c r="M46" s="12" t="str">
        <f t="shared" si="1"/>
        <v>balade 4</v>
      </c>
      <c r="N46" s="12" t="str">
        <f t="shared" si="2"/>
        <v>aigle de feu</v>
      </c>
      <c r="O46" s="12" t="str">
        <f t="shared" si="3"/>
        <v>st jean du bruel</v>
      </c>
      <c r="P46" s="12">
        <f t="shared" si="4"/>
      </c>
    </row>
    <row r="47" spans="1:16" ht="15.75">
      <c r="A47" s="1"/>
      <c r="B47" s="15"/>
      <c r="C47" s="1"/>
      <c r="D47" s="1"/>
      <c r="E47" s="1"/>
      <c r="G47" s="1"/>
      <c r="L47" s="11">
        <f t="shared" si="0"/>
        <v>34303</v>
      </c>
      <c r="M47" s="12" t="str">
        <f t="shared" si="1"/>
        <v>balade 5</v>
      </c>
      <c r="N47" s="12" t="str">
        <f t="shared" si="2"/>
        <v>aigle de feu</v>
      </c>
      <c r="O47" s="12" t="str">
        <f t="shared" si="3"/>
        <v>st jean du bruel</v>
      </c>
      <c r="P47" s="12">
        <f t="shared" si="4"/>
      </c>
    </row>
    <row r="48" spans="1:16" ht="15.75">
      <c r="A48" s="1"/>
      <c r="B48" s="15"/>
      <c r="C48" s="1"/>
      <c r="D48" s="1"/>
      <c r="E48" s="1"/>
      <c r="G48" s="1"/>
      <c r="L48" s="11">
        <f t="shared" si="0"/>
        <v>34304</v>
      </c>
      <c r="M48" s="12" t="str">
        <f t="shared" si="1"/>
        <v>balade 6</v>
      </c>
      <c r="N48" s="12" t="str">
        <f t="shared" si="2"/>
        <v>aigle de feu</v>
      </c>
      <c r="O48" s="12" t="str">
        <f t="shared" si="3"/>
        <v>st jean du bruel</v>
      </c>
      <c r="P48" s="12">
        <f t="shared" si="4"/>
      </c>
    </row>
    <row r="49" spans="1:16" ht="15.75">
      <c r="A49" s="1"/>
      <c r="B49" s="15"/>
      <c r="C49" s="1"/>
      <c r="D49" s="1"/>
      <c r="E49" s="1"/>
      <c r="G49" s="1"/>
      <c r="L49" s="11">
        <f t="shared" si="0"/>
        <v>34305</v>
      </c>
      <c r="M49" s="12" t="str">
        <f t="shared" si="1"/>
        <v>balade 7</v>
      </c>
      <c r="N49" s="12" t="str">
        <f t="shared" si="2"/>
        <v>aigle de feu</v>
      </c>
      <c r="O49" s="12" t="str">
        <f t="shared" si="3"/>
        <v>nant-saint jean du bruel</v>
      </c>
      <c r="P49" s="12">
        <f t="shared" si="4"/>
      </c>
    </row>
    <row r="50" spans="1:16" ht="15.75">
      <c r="A50" s="1"/>
      <c r="B50" s="15"/>
      <c r="C50" s="1"/>
      <c r="D50" s="1"/>
      <c r="E50" s="1"/>
      <c r="G50" s="1"/>
      <c r="L50" s="11">
        <f t="shared" si="0"/>
        <v>34307</v>
      </c>
      <c r="M50" s="12" t="str">
        <f t="shared" si="1"/>
        <v>balade 8</v>
      </c>
      <c r="N50" s="12" t="str">
        <f t="shared" si="2"/>
        <v>aigle de feu</v>
      </c>
      <c r="O50" s="12" t="str">
        <f t="shared" si="3"/>
        <v>saint jean du bruel</v>
      </c>
      <c r="P50" s="12">
        <f t="shared" si="4"/>
      </c>
    </row>
    <row r="51" spans="1:16" ht="15.75">
      <c r="A51" s="1"/>
      <c r="B51" s="15"/>
      <c r="C51" s="1"/>
      <c r="D51" s="1"/>
      <c r="E51" s="1"/>
      <c r="G51" s="1"/>
      <c r="L51" s="11">
        <f t="shared" si="0"/>
        <v>34326</v>
      </c>
      <c r="M51" s="12" t="str">
        <f t="shared" si="1"/>
        <v>ciste de la salle cachée</v>
      </c>
      <c r="N51" s="12" t="str">
        <f t="shared" si="2"/>
        <v>aigle de feu</v>
      </c>
      <c r="O51" s="12" t="str">
        <f t="shared" si="3"/>
        <v>st jean du bruel</v>
      </c>
      <c r="P51" s="12">
        <f t="shared" si="4"/>
      </c>
    </row>
    <row r="52" spans="1:16" ht="15.75">
      <c r="A52" s="1"/>
      <c r="B52" s="15"/>
      <c r="C52" s="1"/>
      <c r="D52" s="1"/>
      <c r="E52" s="1"/>
      <c r="G52" s="1"/>
      <c r="L52" s="11">
        <f t="shared" si="0"/>
        <v>34327</v>
      </c>
      <c r="M52" s="12" t="str">
        <f t="shared" si="1"/>
        <v>la ciste rien du tout (le nom donnerait des indices</v>
      </c>
      <c r="N52" s="12" t="str">
        <f t="shared" si="2"/>
        <v>aigle de feu</v>
      </c>
      <c r="O52" s="12" t="str">
        <f t="shared" si="3"/>
        <v>st jean du bruel</v>
      </c>
      <c r="P52" s="12">
        <f t="shared" si="4"/>
      </c>
    </row>
    <row r="53" spans="1:16" ht="15.75">
      <c r="A53" s="1"/>
      <c r="B53" s="15"/>
      <c r="C53" s="1"/>
      <c r="D53" s="1"/>
      <c r="E53" s="1"/>
      <c r="G53" s="1"/>
      <c r="L53" s="11">
        <f t="shared" si="0"/>
        <v>34328</v>
      </c>
      <c r="M53" s="12" t="str">
        <f t="shared" si="1"/>
        <v>ciste du terrain de jeux, près de la place en face de la mai</v>
      </c>
      <c r="N53" s="12" t="str">
        <f t="shared" si="2"/>
        <v>aigle de feu</v>
      </c>
      <c r="O53" s="12" t="str">
        <f t="shared" si="3"/>
        <v>st jean du bruel</v>
      </c>
      <c r="P53" s="12">
        <f t="shared" si="4"/>
      </c>
    </row>
    <row r="54" spans="1:16" ht="15.75">
      <c r="A54" s="1"/>
      <c r="B54" s="15"/>
      <c r="C54" s="1"/>
      <c r="D54" s="1"/>
      <c r="E54" s="1"/>
      <c r="G54" s="1"/>
      <c r="L54" s="11">
        <f t="shared" si="0"/>
        <v>34329</v>
      </c>
      <c r="M54" s="12" t="str">
        <f t="shared" si="1"/>
        <v>ciste du terrain de jeux 2-le lavoir</v>
      </c>
      <c r="N54" s="12" t="str">
        <f t="shared" si="2"/>
        <v>aigle de feu</v>
      </c>
      <c r="O54" s="12" t="str">
        <f t="shared" si="3"/>
        <v>st jean du bruel</v>
      </c>
      <c r="P54" s="12">
        <f t="shared" si="4"/>
      </c>
    </row>
    <row r="55" spans="1:16" ht="15.75">
      <c r="A55" s="1"/>
      <c r="B55" s="15"/>
      <c r="C55" s="1"/>
      <c r="D55" s="1"/>
      <c r="E55" s="1"/>
      <c r="G55" s="1"/>
      <c r="L55" s="11">
        <f t="shared" si="0"/>
        <v>34330</v>
      </c>
      <c r="M55" s="12" t="str">
        <f t="shared" si="1"/>
        <v>ciste du cimetière</v>
      </c>
      <c r="N55" s="12" t="str">
        <f t="shared" si="2"/>
        <v>aigle de feu</v>
      </c>
      <c r="O55" s="12" t="str">
        <f t="shared" si="3"/>
        <v>st jean du bruel</v>
      </c>
      <c r="P55" s="12">
        <f t="shared" si="4"/>
      </c>
    </row>
    <row r="56" spans="1:16" ht="15.75">
      <c r="A56" s="1"/>
      <c r="B56" s="15"/>
      <c r="C56" s="1"/>
      <c r="D56" s="1"/>
      <c r="E56" s="1"/>
      <c r="G56" s="1"/>
      <c r="L56" s="11">
        <f t="shared" si="0"/>
        <v>34333</v>
      </c>
      <c r="M56" s="12" t="str">
        <f t="shared" si="1"/>
        <v>la ciste de l' arbre 1</v>
      </c>
      <c r="N56" s="12" t="str">
        <f t="shared" si="2"/>
        <v>les touims</v>
      </c>
      <c r="O56" s="12" t="str">
        <f t="shared" si="3"/>
        <v>Saint-Jean du Bruel</v>
      </c>
      <c r="P56" s="12">
        <f t="shared" si="4"/>
      </c>
    </row>
    <row r="57" spans="1:16" ht="15.75">
      <c r="A57" s="1"/>
      <c r="B57" s="15"/>
      <c r="C57" s="1"/>
      <c r="D57" s="1"/>
      <c r="E57" s="1"/>
      <c r="G57" s="1"/>
      <c r="L57" s="11">
        <f t="shared" si="0"/>
        <v>34334</v>
      </c>
      <c r="M57" s="12" t="str">
        <f t="shared" si="1"/>
        <v>La ciste de l'arbre 2</v>
      </c>
      <c r="N57" s="12" t="str">
        <f t="shared" si="2"/>
        <v>les touims</v>
      </c>
      <c r="O57" s="12" t="str">
        <f t="shared" si="3"/>
        <v>Saint-Jean du Bruel</v>
      </c>
      <c r="P57" s="12">
        <f t="shared" si="4"/>
      </c>
    </row>
    <row r="58" spans="1:16" ht="15.75">
      <c r="A58" s="1"/>
      <c r="B58" s="15"/>
      <c r="C58" s="1"/>
      <c r="D58" s="1"/>
      <c r="E58" s="1"/>
      <c r="G58" s="1"/>
      <c r="L58" s="11">
        <f t="shared" si="0"/>
        <v>34343</v>
      </c>
      <c r="M58" s="12" t="str">
        <f t="shared" si="1"/>
        <v>ciste au fil de l'eau</v>
      </c>
      <c r="N58" s="12" t="str">
        <f t="shared" si="2"/>
        <v>aigle de feu</v>
      </c>
      <c r="O58" s="12" t="str">
        <f t="shared" si="3"/>
        <v>st jean du bruel</v>
      </c>
      <c r="P58" s="12">
        <f t="shared" si="4"/>
      </c>
    </row>
    <row r="59" spans="1:16" ht="15.75">
      <c r="A59" s="1"/>
      <c r="B59" s="15"/>
      <c r="C59" s="1"/>
      <c r="D59" s="1"/>
      <c r="E59" s="1"/>
      <c r="G59" s="1"/>
      <c r="L59" s="11">
        <f t="shared" si="0"/>
        <v>34344</v>
      </c>
      <c r="M59" s="12" t="str">
        <f t="shared" si="1"/>
        <v>ciste au fil de l'eau 2</v>
      </c>
      <c r="N59" s="12" t="str">
        <f t="shared" si="2"/>
        <v>aigle de feu</v>
      </c>
      <c r="O59" s="12" t="str">
        <f t="shared" si="3"/>
        <v>st jean du bruel</v>
      </c>
      <c r="P59" s="12">
        <f t="shared" si="4"/>
      </c>
    </row>
    <row r="60" spans="1:16" ht="15.75">
      <c r="A60" s="1"/>
      <c r="B60" s="15"/>
      <c r="C60" s="1"/>
      <c r="D60" s="1"/>
      <c r="E60" s="1"/>
      <c r="G60" s="1"/>
      <c r="L60" s="11">
        <f t="shared" si="0"/>
        <v>34345</v>
      </c>
      <c r="M60" s="12" t="str">
        <f t="shared" si="1"/>
        <v>ciste de la dame sur la croix</v>
      </c>
      <c r="N60" s="12" t="str">
        <f t="shared" si="2"/>
        <v>aigle de feu</v>
      </c>
      <c r="O60" s="12" t="str">
        <f t="shared" si="3"/>
        <v>st</v>
      </c>
      <c r="P60" s="12">
        <f t="shared" si="4"/>
      </c>
    </row>
    <row r="61" spans="1:16" ht="15.75">
      <c r="A61" s="1"/>
      <c r="B61" s="15"/>
      <c r="C61" s="1"/>
      <c r="D61" s="1"/>
      <c r="E61" s="1"/>
      <c r="G61" s="1"/>
      <c r="L61" s="11">
        <f t="shared" si="0"/>
        <v>38096</v>
      </c>
      <c r="M61" s="12" t="str">
        <f t="shared" si="1"/>
        <v>La ciste des caves à vins</v>
      </c>
      <c r="N61" s="12" t="str">
        <f t="shared" si="2"/>
        <v>Fime à plume</v>
      </c>
      <c r="O61" s="12" t="str">
        <f t="shared" si="3"/>
        <v>Millau nord-est</v>
      </c>
      <c r="P61" s="12">
        <f t="shared" si="4"/>
      </c>
    </row>
    <row r="62" spans="1:16" ht="15.75">
      <c r="A62" s="1"/>
      <c r="B62" s="15"/>
      <c r="C62" s="1"/>
      <c r="D62" s="1"/>
      <c r="E62" s="1"/>
      <c r="G62" s="1"/>
      <c r="L62" s="11">
        <f t="shared" si="0"/>
        <v>38293</v>
      </c>
      <c r="M62" s="12" t="str">
        <f t="shared" si="1"/>
        <v>ciste des horizons d'Andan (1</v>
      </c>
      <c r="N62" s="12" t="str">
        <f t="shared" si="2"/>
        <v>aristophane</v>
      </c>
      <c r="O62" s="12" t="str">
        <f t="shared" si="3"/>
        <v>Millau</v>
      </c>
      <c r="P62" s="12">
        <f t="shared" si="4"/>
      </c>
    </row>
    <row r="63" spans="1:16" ht="15.75">
      <c r="A63" s="1"/>
      <c r="B63" s="15"/>
      <c r="C63" s="1"/>
      <c r="D63" s="1"/>
      <c r="E63" s="1"/>
      <c r="G63" s="1"/>
      <c r="L63" s="11">
        <f t="shared" si="0"/>
        <v>38330</v>
      </c>
      <c r="M63" s="12" t="str">
        <f t="shared" si="1"/>
        <v>Pépissou : la ciste des Archers du Ciel</v>
      </c>
      <c r="N63" s="12" t="str">
        <f t="shared" si="2"/>
        <v>aristophane</v>
      </c>
      <c r="O63" s="12" t="str">
        <f t="shared" si="3"/>
        <v>Millau</v>
      </c>
      <c r="P63" s="12">
        <f t="shared" si="4"/>
      </c>
    </row>
    <row r="64" spans="1:16" ht="15.75">
      <c r="A64" s="1"/>
      <c r="B64" s="15"/>
      <c r="C64" s="1"/>
      <c r="D64" s="1"/>
      <c r="E64" s="1"/>
      <c r="G64" s="1"/>
      <c r="L64" s="11">
        <f t="shared" si="0"/>
        <v>38721</v>
      </c>
      <c r="M64" s="12" t="str">
        <f t="shared" si="1"/>
        <v>La ciste rutène des gardiens du marché du confluent</v>
      </c>
      <c r="N64" s="12" t="str">
        <f t="shared" si="2"/>
        <v>aristophane</v>
      </c>
      <c r="O64" s="12" t="str">
        <f t="shared" si="3"/>
        <v>Millau</v>
      </c>
      <c r="P64" s="12">
        <f t="shared" si="4"/>
      </c>
    </row>
    <row r="65" spans="1:16" ht="15.75">
      <c r="A65" s="1"/>
      <c r="B65" s="15"/>
      <c r="C65" s="1"/>
      <c r="D65" s="1"/>
      <c r="E65" s="1"/>
      <c r="G65" s="1"/>
      <c r="L65" s="11">
        <f t="shared" si="0"/>
        <v>38990</v>
      </c>
      <c r="M65" s="12" t="str">
        <f t="shared" si="1"/>
        <v>la ciste d'Athéna</v>
      </c>
      <c r="N65" s="12" t="str">
        <f t="shared" si="2"/>
        <v>aristophane</v>
      </c>
      <c r="O65" s="12" t="str">
        <f t="shared" si="3"/>
        <v>Millau</v>
      </c>
      <c r="P65" s="12">
        <f t="shared" si="4"/>
      </c>
    </row>
    <row r="66" spans="1:16" ht="15.75">
      <c r="A66" s="1"/>
      <c r="B66" s="15"/>
      <c r="C66" s="1"/>
      <c r="D66" s="1"/>
      <c r="E66" s="1"/>
      <c r="G66" s="1"/>
      <c r="H66" s="1"/>
      <c r="L66" s="11">
        <f t="shared" si="0"/>
        <v>39256</v>
      </c>
      <c r="M66" s="12" t="str">
        <f t="shared" si="1"/>
        <v>la ciste du colombier</v>
      </c>
      <c r="N66" s="12" t="str">
        <f t="shared" si="2"/>
        <v>Fime à plume</v>
      </c>
      <c r="O66" s="12" t="str">
        <f t="shared" si="3"/>
        <v>Millau</v>
      </c>
      <c r="P66" s="12">
        <f t="shared" si="4"/>
      </c>
    </row>
    <row r="67" spans="1:16" ht="15.75">
      <c r="A67" s="1"/>
      <c r="B67" s="15"/>
      <c r="C67" s="1"/>
      <c r="D67" s="1"/>
      <c r="E67" s="1"/>
      <c r="G67" s="1"/>
      <c r="L67" s="11">
        <f t="shared" si="0"/>
        <v>39716</v>
      </c>
      <c r="M67" s="12" t="str">
        <f t="shared" si="1"/>
        <v>la ciste de la Rouge</v>
      </c>
      <c r="N67" s="12" t="str">
        <f t="shared" si="2"/>
        <v>Fime à plume</v>
      </c>
      <c r="O67" s="12" t="str">
        <f t="shared" si="3"/>
        <v>Revens</v>
      </c>
      <c r="P67" s="12">
        <f t="shared" si="4"/>
      </c>
    </row>
    <row r="68" spans="1:16" ht="15.75">
      <c r="A68" s="1"/>
      <c r="B68" s="15"/>
      <c r="C68" s="1"/>
      <c r="D68" s="1"/>
      <c r="E68" s="1"/>
      <c r="G68" s="1"/>
      <c r="L68" s="11">
        <f t="shared" si="0"/>
        <v>39753</v>
      </c>
      <c r="M68" s="12" t="str">
        <f t="shared" si="1"/>
        <v>la ciste de la rosace aux 8 pétales</v>
      </c>
      <c r="N68" s="12" t="str">
        <f t="shared" si="2"/>
        <v>bolingbroke</v>
      </c>
      <c r="O68" s="12" t="str">
        <f t="shared" si="3"/>
        <v>MILLAU</v>
      </c>
      <c r="P68" s="12">
        <f t="shared" si="4"/>
      </c>
    </row>
    <row r="69" spans="1:16" ht="15.75">
      <c r="A69" s="1"/>
      <c r="B69" s="15"/>
      <c r="C69" s="1"/>
      <c r="D69" s="1"/>
      <c r="E69" s="1"/>
      <c r="G69" s="1"/>
      <c r="H69" s="17"/>
      <c r="L69" s="11">
        <f aca="true" t="shared" si="5" ref="L69:L132">IF(A67="Millau - Grands Causses - Larzac",HYPERLINK(CONCATENATE("http://www.cistes.net/choixciste.php?rt=2&amp;numero=",B67),B67),"")</f>
        <v>40193</v>
      </c>
      <c r="M69" s="12" t="str">
        <f aca="true" t="shared" si="6" ref="M69:M132">IF(A67="Millau - Grands Causses - Larzac",C67,"")</f>
        <v>La ciste des assoiffés</v>
      </c>
      <c r="N69" s="12" t="str">
        <f aca="true" t="shared" si="7" ref="N69:N132">IF(A67="Millau - Grands Causses - Larzac",D67,"")</f>
        <v>bolingbroke</v>
      </c>
      <c r="O69" s="12" t="str">
        <f aca="true" t="shared" si="8" ref="O69:O132">IF(A67="Millau - Grands Causses - Larzac",E67,"")</f>
        <v>Millau</v>
      </c>
      <c r="P69" s="12">
        <f aca="true" t="shared" si="9" ref="P69:P132">IF(F67="","",F67)</f>
      </c>
    </row>
    <row r="70" spans="1:16" ht="15.75">
      <c r="A70" s="1"/>
      <c r="B70" s="15"/>
      <c r="C70" s="1"/>
      <c r="D70" s="1"/>
      <c r="E70" s="1"/>
      <c r="G70" s="1"/>
      <c r="L70" s="11">
        <f t="shared" si="5"/>
        <v>40679</v>
      </c>
      <c r="M70" s="12" t="str">
        <f t="shared" si="6"/>
        <v>la ciste de la chapelle abandonnée</v>
      </c>
      <c r="N70" s="12" t="str">
        <f t="shared" si="7"/>
        <v>aristophane</v>
      </c>
      <c r="O70" s="12" t="str">
        <f t="shared" si="8"/>
        <v>nord de Millau</v>
      </c>
      <c r="P70" s="12">
        <f t="shared" si="9"/>
      </c>
    </row>
    <row r="71" spans="1:16" ht="15.75">
      <c r="A71" s="1"/>
      <c r="B71" s="15"/>
      <c r="C71" s="1"/>
      <c r="D71" s="1"/>
      <c r="E71" s="1"/>
      <c r="G71" s="1"/>
      <c r="H71" s="20"/>
      <c r="L71" s="11">
        <f t="shared" si="5"/>
        <v>40680</v>
      </c>
      <c r="M71" s="12" t="str">
        <f t="shared" si="6"/>
        <v>la source au buis dormant</v>
      </c>
      <c r="N71" s="12" t="str">
        <f t="shared" si="7"/>
        <v>aristophane</v>
      </c>
      <c r="O71" s="12" t="str">
        <f t="shared" si="8"/>
        <v>nord de Millau</v>
      </c>
      <c r="P71" s="12">
        <f t="shared" si="9"/>
      </c>
    </row>
    <row r="72" spans="1:16" ht="15.75">
      <c r="A72" s="1"/>
      <c r="B72" s="15"/>
      <c r="C72" s="1"/>
      <c r="D72" s="1"/>
      <c r="E72" s="1"/>
      <c r="G72" s="1"/>
      <c r="L72" s="11">
        <f t="shared" si="5"/>
        <v>40785</v>
      </c>
      <c r="M72" s="12" t="str">
        <f t="shared" si="6"/>
        <v>la ciste du sabbat des sorcières</v>
      </c>
      <c r="N72" s="12" t="str">
        <f t="shared" si="7"/>
        <v>aristophane</v>
      </c>
      <c r="O72" s="12" t="str">
        <f t="shared" si="8"/>
        <v>causse noir</v>
      </c>
      <c r="P72" s="12">
        <f t="shared" si="9"/>
      </c>
    </row>
    <row r="73" spans="1:16" ht="15.75">
      <c r="A73" s="1"/>
      <c r="B73" s="15"/>
      <c r="C73" s="1"/>
      <c r="D73" s="1"/>
      <c r="E73" s="1"/>
      <c r="G73" s="1"/>
      <c r="L73" s="11">
        <f t="shared" si="5"/>
        <v>40839</v>
      </c>
      <c r="M73" s="12" t="str">
        <f t="shared" si="6"/>
        <v>Chalybe’s ciste</v>
      </c>
      <c r="N73" s="12" t="str">
        <f t="shared" si="7"/>
        <v>pablo107s</v>
      </c>
      <c r="O73" s="12" t="str">
        <f t="shared" si="8"/>
        <v>Pas loin de Millau</v>
      </c>
      <c r="P73" s="12">
        <f t="shared" si="9"/>
      </c>
    </row>
    <row r="74" spans="1:16" ht="15.75">
      <c r="A74" s="1"/>
      <c r="B74" s="15"/>
      <c r="C74" s="1"/>
      <c r="D74" s="1"/>
      <c r="E74" s="1"/>
      <c r="G74" s="1"/>
      <c r="L74" s="11">
        <f t="shared" si="5"/>
        <v>41284</v>
      </c>
      <c r="M74" s="12" t="str">
        <f t="shared" si="6"/>
        <v>ciste pour Bolingbroke et Douce (1</v>
      </c>
      <c r="N74" s="12" t="str">
        <f t="shared" si="7"/>
        <v>aristophane</v>
      </c>
      <c r="O74" s="12" t="str">
        <f t="shared" si="8"/>
        <v>Millau Larzac</v>
      </c>
      <c r="P74" s="12">
        <f t="shared" si="9"/>
      </c>
    </row>
    <row r="75" spans="1:16" ht="15.75">
      <c r="A75" s="1"/>
      <c r="B75" s="15"/>
      <c r="C75" s="1"/>
      <c r="D75" s="1"/>
      <c r="E75" s="1"/>
      <c r="G75" s="1"/>
      <c r="H75" s="1"/>
      <c r="L75" s="11">
        <f t="shared" si="5"/>
        <v>41286</v>
      </c>
      <c r="M75" s="12" t="str">
        <f t="shared" si="6"/>
        <v>ciste pour Bolingbroke et Douce (2</v>
      </c>
      <c r="N75" s="12" t="str">
        <f t="shared" si="7"/>
        <v>aristophane</v>
      </c>
      <c r="O75" s="12" t="str">
        <f t="shared" si="8"/>
        <v>Millau Larzac</v>
      </c>
      <c r="P75" s="12">
        <f t="shared" si="9"/>
      </c>
    </row>
    <row r="76" spans="1:16" ht="15.75">
      <c r="A76" s="1"/>
      <c r="B76" s="15"/>
      <c r="C76" s="1"/>
      <c r="D76" s="1"/>
      <c r="E76" s="1"/>
      <c r="G76" s="1"/>
      <c r="L76" s="11">
        <f t="shared" si="5"/>
        <v>41493</v>
      </c>
      <c r="M76" s="12" t="str">
        <f t="shared" si="6"/>
        <v>La ciste du lutin Bob</v>
      </c>
      <c r="N76" s="12" t="str">
        <f t="shared" si="7"/>
        <v>Greenjackjack</v>
      </c>
      <c r="O76" s="12" t="str">
        <f t="shared" si="8"/>
        <v>Millau</v>
      </c>
      <c r="P76" s="12">
        <f t="shared" si="9"/>
      </c>
    </row>
    <row r="77" spans="1:16" ht="15.75">
      <c r="A77" s="1"/>
      <c r="B77" s="15"/>
      <c r="C77" s="1"/>
      <c r="D77" s="1"/>
      <c r="E77" s="1"/>
      <c r="G77" s="1"/>
      <c r="L77" s="11">
        <f t="shared" si="5"/>
        <v>41494</v>
      </c>
      <c r="M77" s="12" t="str">
        <f t="shared" si="6"/>
        <v>La ciste de l'arbre insolite</v>
      </c>
      <c r="N77" s="12" t="str">
        <f t="shared" si="7"/>
        <v>Greenjackjack</v>
      </c>
      <c r="O77" s="12" t="str">
        <f t="shared" si="8"/>
        <v>Millau</v>
      </c>
      <c r="P77" s="12">
        <f t="shared" si="9"/>
      </c>
    </row>
    <row r="78" spans="1:16" ht="15.75">
      <c r="A78" s="1"/>
      <c r="B78" s="15"/>
      <c r="C78" s="1"/>
      <c r="D78" s="1"/>
      <c r="E78" s="1"/>
      <c r="G78" s="1"/>
      <c r="H78" s="17"/>
      <c r="L78" s="11">
        <f t="shared" si="5"/>
        <v>41822</v>
      </c>
      <c r="M78" s="12" t="str">
        <f t="shared" si="6"/>
        <v>La Ciste du Boa !</v>
      </c>
      <c r="N78" s="12" t="str">
        <f t="shared" si="7"/>
        <v>ludy12</v>
      </c>
      <c r="O78" s="12" t="str">
        <f t="shared" si="8"/>
        <v>MILLAU Centre</v>
      </c>
      <c r="P78" s="12">
        <f t="shared" si="9"/>
      </c>
    </row>
    <row r="79" spans="1:16" ht="15.75">
      <c r="A79" s="1"/>
      <c r="B79" s="15"/>
      <c r="C79" s="1"/>
      <c r="D79" s="1"/>
      <c r="E79" s="1"/>
      <c r="G79" s="1"/>
      <c r="L79" s="11">
        <f t="shared" si="5"/>
        <v>41860</v>
      </c>
      <c r="M79" s="12" t="str">
        <f t="shared" si="6"/>
        <v>La Ciste des 3 indiens</v>
      </c>
      <c r="N79" s="12" t="str">
        <f t="shared" si="7"/>
        <v>ludy12</v>
      </c>
      <c r="O79" s="12" t="str">
        <f t="shared" si="8"/>
        <v>Millau Centre Ville</v>
      </c>
      <c r="P79" s="12">
        <f t="shared" si="9"/>
      </c>
    </row>
    <row r="80" spans="1:16" ht="15.75">
      <c r="A80" s="1"/>
      <c r="B80" s="15"/>
      <c r="C80" s="1"/>
      <c r="D80" s="1"/>
      <c r="E80" s="1"/>
      <c r="G80" s="1"/>
      <c r="H80" s="20"/>
      <c r="L80" s="11">
        <f t="shared" si="5"/>
        <v>47947</v>
      </c>
      <c r="M80" s="12" t="str">
        <f t="shared" si="6"/>
        <v>Capitaine De la Peyre</v>
      </c>
      <c r="N80" s="12" t="str">
        <f t="shared" si="7"/>
        <v>Numsix</v>
      </c>
      <c r="O80" s="12" t="str">
        <f t="shared" si="8"/>
        <v>nord est de millau</v>
      </c>
      <c r="P80" s="12">
        <f t="shared" si="9"/>
      </c>
    </row>
    <row r="81" spans="1:16" ht="15.75">
      <c r="A81" s="1"/>
      <c r="B81" s="15"/>
      <c r="C81" s="1"/>
      <c r="D81" s="1"/>
      <c r="E81" s="1"/>
      <c r="G81" s="1"/>
      <c r="L81" s="11">
        <f t="shared" si="5"/>
        <v>48573</v>
      </c>
      <c r="M81" s="12" t="str">
        <f t="shared" si="6"/>
        <v>Sue le chemin des vacances n°1</v>
      </c>
      <c r="N81" s="12" t="str">
        <f t="shared" si="7"/>
        <v>minipous</v>
      </c>
      <c r="O81" s="12" t="str">
        <f t="shared" si="8"/>
        <v>A l'ouest de Millau</v>
      </c>
      <c r="P81" s="12">
        <f t="shared" si="9"/>
      </c>
    </row>
    <row r="82" spans="1:16" ht="15.75">
      <c r="A82" s="1"/>
      <c r="B82" s="15"/>
      <c r="C82" s="1"/>
      <c r="D82" s="1"/>
      <c r="E82" s="1"/>
      <c r="G82" s="1"/>
      <c r="L82" s="11">
        <f t="shared" si="5"/>
        <v>48952</v>
      </c>
      <c r="M82" s="12" t="str">
        <f t="shared" si="6"/>
        <v>La ciste de la cloche inanimée</v>
      </c>
      <c r="N82" s="12" t="str">
        <f t="shared" si="7"/>
        <v>Greenjackjack</v>
      </c>
      <c r="O82" s="12" t="str">
        <f t="shared" si="8"/>
        <v>Millau</v>
      </c>
      <c r="P82" s="12">
        <f t="shared" si="9"/>
      </c>
    </row>
    <row r="83" spans="1:16" ht="15.75">
      <c r="A83" s="1"/>
      <c r="B83" s="15"/>
      <c r="C83" s="1"/>
      <c r="D83" s="1"/>
      <c r="E83" s="1"/>
      <c r="G83" s="1"/>
      <c r="L83" s="11">
        <f t="shared" si="5"/>
        <v>49641</v>
      </c>
      <c r="M83" s="12" t="str">
        <f t="shared" si="6"/>
        <v>La ciste du vieux Bournahou</v>
      </c>
      <c r="N83" s="12" t="str">
        <f t="shared" si="7"/>
        <v>choupingnon12</v>
      </c>
      <c r="O83" s="12" t="str">
        <f t="shared" si="8"/>
        <v>5 lieues à l'ouest de Millau</v>
      </c>
      <c r="P83" s="12">
        <f t="shared" si="9"/>
      </c>
    </row>
    <row r="84" spans="1:16" ht="15.75">
      <c r="A84" s="17"/>
      <c r="B84" s="16"/>
      <c r="C84" s="17"/>
      <c r="D84" s="17"/>
      <c r="E84" s="17"/>
      <c r="G84" s="17"/>
      <c r="L84" s="11">
        <f t="shared" si="5"/>
        <v>50495</v>
      </c>
      <c r="M84" s="12" t="str">
        <f t="shared" si="6"/>
        <v>La ciste familiale</v>
      </c>
      <c r="N84" s="12" t="str">
        <f t="shared" si="7"/>
        <v>laurali</v>
      </c>
      <c r="O84" s="12" t="str">
        <f t="shared" si="8"/>
        <v>Larzac</v>
      </c>
      <c r="P84" s="12">
        <f t="shared" si="9"/>
      </c>
    </row>
    <row r="85" spans="1:16" ht="15.75">
      <c r="A85" s="17"/>
      <c r="B85" s="16"/>
      <c r="C85" s="17"/>
      <c r="D85" s="17"/>
      <c r="E85" s="17"/>
      <c r="G85" s="17"/>
      <c r="L85" s="11">
        <f t="shared" si="5"/>
        <v>52257</v>
      </c>
      <c r="M85" s="12" t="str">
        <f t="shared" si="6"/>
        <v>la ciste du village perché</v>
      </c>
      <c r="N85" s="12" t="str">
        <f t="shared" si="7"/>
        <v>cluzel</v>
      </c>
      <c r="O85" s="12" t="str">
        <f t="shared" si="8"/>
        <v>st georges de luzençon</v>
      </c>
      <c r="P85" s="12">
        <f t="shared" si="9"/>
      </c>
    </row>
    <row r="86" spans="1:16" ht="15.75">
      <c r="A86" s="17"/>
      <c r="B86" s="16"/>
      <c r="C86" s="17"/>
      <c r="D86" s="17"/>
      <c r="E86" s="17"/>
      <c r="G86" s="17"/>
      <c r="L86" s="11">
        <f t="shared" si="5"/>
      </c>
      <c r="M86" s="12">
        <f t="shared" si="6"/>
      </c>
      <c r="N86" s="12">
        <f t="shared" si="7"/>
      </c>
      <c r="O86" s="12">
        <f t="shared" si="8"/>
      </c>
      <c r="P86" s="12">
        <f t="shared" si="9"/>
      </c>
    </row>
    <row r="87" spans="1:16" ht="15.75">
      <c r="A87" s="18"/>
      <c r="B87" s="16"/>
      <c r="C87" s="18"/>
      <c r="D87" s="18"/>
      <c r="E87" s="18"/>
      <c r="G87" s="18"/>
      <c r="L87" s="11">
        <f t="shared" si="5"/>
      </c>
      <c r="M87" s="12">
        <f t="shared" si="6"/>
      </c>
      <c r="N87" s="12">
        <f t="shared" si="7"/>
      </c>
      <c r="O87" s="12">
        <f t="shared" si="8"/>
      </c>
      <c r="P87" s="12">
        <f t="shared" si="9"/>
      </c>
    </row>
    <row r="88" spans="1:16" ht="15.75">
      <c r="A88" s="19"/>
      <c r="B88" s="16"/>
      <c r="C88" s="19"/>
      <c r="D88" s="19"/>
      <c r="E88" s="19"/>
      <c r="G88" s="19"/>
      <c r="L88" s="11">
        <f t="shared" si="5"/>
      </c>
      <c r="M88" s="12">
        <f t="shared" si="6"/>
      </c>
      <c r="N88" s="12">
        <f t="shared" si="7"/>
      </c>
      <c r="O88" s="12">
        <f t="shared" si="8"/>
      </c>
      <c r="P88" s="12">
        <f t="shared" si="9"/>
      </c>
    </row>
    <row r="89" spans="1:16" ht="15.75">
      <c r="A89" s="19"/>
      <c r="B89" s="16"/>
      <c r="C89" s="19"/>
      <c r="D89" s="19"/>
      <c r="E89" s="19"/>
      <c r="G89" s="19"/>
      <c r="L89" s="11">
        <f t="shared" si="5"/>
      </c>
      <c r="M89" s="12">
        <f t="shared" si="6"/>
      </c>
      <c r="N89" s="12">
        <f t="shared" si="7"/>
      </c>
      <c r="O89" s="12">
        <f t="shared" si="8"/>
      </c>
      <c r="P89" s="12">
        <f t="shared" si="9"/>
      </c>
    </row>
    <row r="90" spans="1:16" ht="15.75">
      <c r="A90" s="19"/>
      <c r="B90" s="16"/>
      <c r="C90" s="19"/>
      <c r="D90" s="19"/>
      <c r="E90" s="19"/>
      <c r="G90" s="19"/>
      <c r="L90" s="11">
        <f t="shared" si="5"/>
      </c>
      <c r="M90" s="12">
        <f t="shared" si="6"/>
      </c>
      <c r="N90" s="12">
        <f t="shared" si="7"/>
      </c>
      <c r="O90" s="12">
        <f t="shared" si="8"/>
      </c>
      <c r="P90" s="12">
        <f t="shared" si="9"/>
      </c>
    </row>
    <row r="91" spans="1:16" ht="15.75">
      <c r="A91" s="20"/>
      <c r="B91" s="16"/>
      <c r="C91" s="20"/>
      <c r="D91" s="20"/>
      <c r="E91" s="20"/>
      <c r="G91" s="20"/>
      <c r="L91" s="11">
        <f t="shared" si="5"/>
      </c>
      <c r="M91" s="12">
        <f t="shared" si="6"/>
      </c>
      <c r="N91" s="12">
        <f t="shared" si="7"/>
      </c>
      <c r="O91" s="12">
        <f t="shared" si="8"/>
      </c>
      <c r="P91" s="12">
        <f t="shared" si="9"/>
      </c>
    </row>
    <row r="92" spans="1:16" ht="15.75">
      <c r="A92" s="20"/>
      <c r="B92" s="16"/>
      <c r="C92" s="20"/>
      <c r="D92" s="20"/>
      <c r="E92" s="20"/>
      <c r="G92" s="20"/>
      <c r="L92" s="11">
        <f t="shared" si="5"/>
      </c>
      <c r="M92" s="12">
        <f t="shared" si="6"/>
      </c>
      <c r="N92" s="12">
        <f t="shared" si="7"/>
      </c>
      <c r="O92" s="12">
        <f t="shared" si="8"/>
      </c>
      <c r="P92" s="12">
        <f t="shared" si="9"/>
      </c>
    </row>
    <row r="93" spans="1:16" ht="15.75">
      <c r="A93" s="20"/>
      <c r="B93" s="16"/>
      <c r="C93" s="20"/>
      <c r="D93" s="20"/>
      <c r="E93" s="20"/>
      <c r="G93" s="20"/>
      <c r="L93" s="11">
        <f t="shared" si="5"/>
      </c>
      <c r="M93" s="12">
        <f t="shared" si="6"/>
      </c>
      <c r="N93" s="12">
        <f t="shared" si="7"/>
      </c>
      <c r="O93" s="12">
        <f t="shared" si="8"/>
      </c>
      <c r="P93" s="12">
        <f t="shared" si="9"/>
      </c>
    </row>
    <row r="94" spans="1:16" ht="15.75">
      <c r="A94" s="20"/>
      <c r="B94" s="16"/>
      <c r="C94" s="20"/>
      <c r="D94" s="20"/>
      <c r="E94" s="20"/>
      <c r="G94" s="20"/>
      <c r="L94" s="11">
        <f t="shared" si="5"/>
      </c>
      <c r="M94" s="12">
        <f t="shared" si="6"/>
      </c>
      <c r="N94" s="12">
        <f t="shared" si="7"/>
      </c>
      <c r="O94" s="12">
        <f t="shared" si="8"/>
      </c>
      <c r="P94" s="12">
        <f t="shared" si="9"/>
      </c>
    </row>
    <row r="95" spans="1:16" ht="15.75">
      <c r="A95" s="20"/>
      <c r="B95" s="16"/>
      <c r="C95" s="20"/>
      <c r="D95" s="20"/>
      <c r="E95" s="20"/>
      <c r="G95" s="20"/>
      <c r="L95" s="11">
        <f t="shared" si="5"/>
      </c>
      <c r="M95" s="12">
        <f t="shared" si="6"/>
      </c>
      <c r="N95" s="12">
        <f t="shared" si="7"/>
      </c>
      <c r="O95" s="12">
        <f t="shared" si="8"/>
      </c>
      <c r="P95" s="12">
        <f t="shared" si="9"/>
      </c>
    </row>
    <row r="96" spans="1:16" ht="15.75">
      <c r="A96" s="21"/>
      <c r="B96" s="16"/>
      <c r="C96" s="21"/>
      <c r="D96" s="21"/>
      <c r="E96" s="21"/>
      <c r="G96" s="21"/>
      <c r="L96" s="11">
        <f t="shared" si="5"/>
      </c>
      <c r="M96" s="12">
        <f t="shared" si="6"/>
      </c>
      <c r="N96" s="12">
        <f t="shared" si="7"/>
      </c>
      <c r="O96" s="12">
        <f t="shared" si="8"/>
      </c>
      <c r="P96" s="12">
        <f t="shared" si="9"/>
      </c>
    </row>
    <row r="97" spans="1:16" ht="15.75">
      <c r="A97" s="21"/>
      <c r="B97" s="16"/>
      <c r="C97" s="21"/>
      <c r="D97" s="21"/>
      <c r="E97" s="21"/>
      <c r="G97" s="21"/>
      <c r="L97" s="11">
        <f t="shared" si="5"/>
      </c>
      <c r="M97" s="12">
        <f t="shared" si="6"/>
      </c>
      <c r="N97" s="12">
        <f t="shared" si="7"/>
      </c>
      <c r="O97" s="12">
        <f t="shared" si="8"/>
      </c>
      <c r="P97" s="12">
        <f t="shared" si="9"/>
      </c>
    </row>
    <row r="98" spans="1:16" ht="15.75">
      <c r="A98" s="21"/>
      <c r="B98" s="16"/>
      <c r="C98" s="21"/>
      <c r="D98" s="21"/>
      <c r="E98" s="21"/>
      <c r="G98" s="21"/>
      <c r="L98" s="11">
        <f t="shared" si="5"/>
      </c>
      <c r="M98" s="12">
        <f t="shared" si="6"/>
      </c>
      <c r="N98" s="12">
        <f t="shared" si="7"/>
      </c>
      <c r="O98" s="12">
        <f t="shared" si="8"/>
      </c>
      <c r="P98" s="12">
        <f t="shared" si="9"/>
      </c>
    </row>
    <row r="99" spans="1:16" ht="15.75">
      <c r="A99" s="21"/>
      <c r="B99" s="16"/>
      <c r="C99" s="21"/>
      <c r="D99" s="21"/>
      <c r="E99" s="21"/>
      <c r="G99" s="21"/>
      <c r="L99" s="11">
        <f t="shared" si="5"/>
      </c>
      <c r="M99" s="12">
        <f t="shared" si="6"/>
      </c>
      <c r="N99" s="12">
        <f t="shared" si="7"/>
      </c>
      <c r="O99" s="12">
        <f t="shared" si="8"/>
      </c>
      <c r="P99" s="12">
        <f t="shared" si="9"/>
      </c>
    </row>
    <row r="100" spans="1:16" ht="15.75">
      <c r="A100" s="21"/>
      <c r="B100" s="16"/>
      <c r="C100" s="21"/>
      <c r="D100" s="21"/>
      <c r="E100" s="21"/>
      <c r="G100" s="21"/>
      <c r="L100" s="11">
        <f t="shared" si="5"/>
      </c>
      <c r="M100" s="12">
        <f t="shared" si="6"/>
      </c>
      <c r="N100" s="12">
        <f t="shared" si="7"/>
      </c>
      <c r="O100" s="12">
        <f t="shared" si="8"/>
      </c>
      <c r="P100" s="12">
        <f t="shared" si="9"/>
      </c>
    </row>
    <row r="101" spans="1:16" ht="15.75">
      <c r="A101" s="21"/>
      <c r="B101" s="16"/>
      <c r="C101" s="21"/>
      <c r="D101" s="21"/>
      <c r="E101" s="21"/>
      <c r="G101" s="21"/>
      <c r="L101" s="11">
        <f t="shared" si="5"/>
      </c>
      <c r="M101" s="12">
        <f t="shared" si="6"/>
      </c>
      <c r="N101" s="12">
        <f t="shared" si="7"/>
      </c>
      <c r="O101" s="12">
        <f t="shared" si="8"/>
      </c>
      <c r="P101" s="12">
        <f t="shared" si="9"/>
      </c>
    </row>
    <row r="102" spans="1:16" ht="15.75">
      <c r="A102" s="21"/>
      <c r="B102" s="16"/>
      <c r="C102" s="21"/>
      <c r="D102" s="21"/>
      <c r="E102" s="21"/>
      <c r="G102" s="21"/>
      <c r="L102" s="11">
        <f t="shared" si="5"/>
      </c>
      <c r="M102" s="12">
        <f t="shared" si="6"/>
      </c>
      <c r="N102" s="12">
        <f t="shared" si="7"/>
      </c>
      <c r="O102" s="12">
        <f t="shared" si="8"/>
      </c>
      <c r="P102" s="12">
        <f t="shared" si="9"/>
      </c>
    </row>
    <row r="103" spans="1:16" ht="15.75">
      <c r="A103" s="21"/>
      <c r="B103" s="16"/>
      <c r="C103" s="21"/>
      <c r="D103" s="21"/>
      <c r="E103" s="21"/>
      <c r="G103" s="21"/>
      <c r="L103" s="11">
        <f t="shared" si="5"/>
      </c>
      <c r="M103" s="12">
        <f t="shared" si="6"/>
      </c>
      <c r="N103" s="12">
        <f t="shared" si="7"/>
      </c>
      <c r="O103" s="12">
        <f t="shared" si="8"/>
      </c>
      <c r="P103" s="12">
        <f t="shared" si="9"/>
      </c>
    </row>
    <row r="104" spans="1:16" ht="15.75">
      <c r="A104" s="21"/>
      <c r="B104" s="16"/>
      <c r="C104" s="21"/>
      <c r="D104" s="21"/>
      <c r="E104" s="21"/>
      <c r="G104" s="21"/>
      <c r="L104" s="11">
        <f t="shared" si="5"/>
      </c>
      <c r="M104" s="12">
        <f t="shared" si="6"/>
      </c>
      <c r="N104" s="12">
        <f t="shared" si="7"/>
      </c>
      <c r="O104" s="12">
        <f t="shared" si="8"/>
      </c>
      <c r="P104" s="12">
        <f t="shared" si="9"/>
      </c>
    </row>
    <row r="105" spans="1:16" ht="15.75">
      <c r="A105" s="21"/>
      <c r="B105" s="16"/>
      <c r="C105" s="21"/>
      <c r="D105" s="21"/>
      <c r="E105" s="21"/>
      <c r="G105" s="21"/>
      <c r="L105" s="11">
        <f t="shared" si="5"/>
      </c>
      <c r="M105" s="12">
        <f t="shared" si="6"/>
      </c>
      <c r="N105" s="12">
        <f t="shared" si="7"/>
      </c>
      <c r="O105" s="12">
        <f t="shared" si="8"/>
      </c>
      <c r="P105" s="12">
        <f t="shared" si="9"/>
      </c>
    </row>
    <row r="106" spans="1:16" ht="15.75">
      <c r="A106" s="22"/>
      <c r="B106" s="16"/>
      <c r="C106" s="22"/>
      <c r="D106" s="22"/>
      <c r="E106" s="22"/>
      <c r="G106" s="22"/>
      <c r="L106" s="11">
        <f t="shared" si="5"/>
      </c>
      <c r="M106" s="12">
        <f t="shared" si="6"/>
      </c>
      <c r="N106" s="12">
        <f t="shared" si="7"/>
      </c>
      <c r="O106" s="12">
        <f t="shared" si="8"/>
      </c>
      <c r="P106" s="12">
        <f t="shared" si="9"/>
      </c>
    </row>
    <row r="107" spans="1:16" ht="15.75">
      <c r="A107" s="22"/>
      <c r="B107" s="16"/>
      <c r="C107" s="22"/>
      <c r="D107" s="22"/>
      <c r="E107" s="22"/>
      <c r="G107" s="22"/>
      <c r="L107" s="11">
        <f t="shared" si="5"/>
      </c>
      <c r="M107" s="12">
        <f t="shared" si="6"/>
      </c>
      <c r="N107" s="12">
        <f t="shared" si="7"/>
      </c>
      <c r="O107" s="12">
        <f t="shared" si="8"/>
      </c>
      <c r="P107" s="12">
        <f t="shared" si="9"/>
      </c>
    </row>
    <row r="108" spans="1:16" ht="15.75">
      <c r="A108" s="22"/>
      <c r="B108" s="16"/>
      <c r="C108" s="22"/>
      <c r="D108" s="22"/>
      <c r="E108" s="22"/>
      <c r="G108" s="22"/>
      <c r="L108" s="11">
        <f t="shared" si="5"/>
      </c>
      <c r="M108" s="12">
        <f t="shared" si="6"/>
      </c>
      <c r="N108" s="12">
        <f t="shared" si="7"/>
      </c>
      <c r="O108" s="12">
        <f t="shared" si="8"/>
      </c>
      <c r="P108" s="12">
        <f t="shared" si="9"/>
      </c>
    </row>
    <row r="109" spans="1:16" ht="15.75">
      <c r="A109" s="22"/>
      <c r="B109" s="16"/>
      <c r="C109" s="22"/>
      <c r="D109" s="22"/>
      <c r="E109" s="22"/>
      <c r="G109" s="22"/>
      <c r="L109" s="11">
        <f t="shared" si="5"/>
      </c>
      <c r="M109" s="12">
        <f t="shared" si="6"/>
      </c>
      <c r="N109" s="12">
        <f t="shared" si="7"/>
      </c>
      <c r="O109" s="12">
        <f t="shared" si="8"/>
      </c>
      <c r="P109" s="12">
        <f t="shared" si="9"/>
      </c>
    </row>
    <row r="110" spans="1:16" ht="15.75">
      <c r="A110" s="23"/>
      <c r="B110" s="16"/>
      <c r="C110" s="23"/>
      <c r="D110" s="23"/>
      <c r="E110" s="23"/>
      <c r="G110" s="23"/>
      <c r="L110" s="11">
        <f t="shared" si="5"/>
      </c>
      <c r="M110" s="12">
        <f t="shared" si="6"/>
      </c>
      <c r="N110" s="12">
        <f t="shared" si="7"/>
      </c>
      <c r="O110" s="12">
        <f t="shared" si="8"/>
      </c>
      <c r="P110" s="12">
        <f t="shared" si="9"/>
      </c>
    </row>
    <row r="111" spans="1:16" ht="15.75">
      <c r="A111" s="23"/>
      <c r="B111" s="16"/>
      <c r="C111" s="23"/>
      <c r="D111" s="23"/>
      <c r="E111" s="23"/>
      <c r="G111" s="23"/>
      <c r="L111" s="11">
        <f t="shared" si="5"/>
      </c>
      <c r="M111" s="12">
        <f t="shared" si="6"/>
      </c>
      <c r="N111" s="12">
        <f t="shared" si="7"/>
      </c>
      <c r="O111" s="12">
        <f t="shared" si="8"/>
      </c>
      <c r="P111" s="12">
        <f t="shared" si="9"/>
      </c>
    </row>
    <row r="112" spans="1:16" ht="15.75">
      <c r="A112" s="23"/>
      <c r="B112" s="16"/>
      <c r="C112" s="23"/>
      <c r="D112" s="23"/>
      <c r="E112" s="23"/>
      <c r="G112" s="23"/>
      <c r="L112" s="11">
        <f t="shared" si="5"/>
      </c>
      <c r="M112" s="12">
        <f t="shared" si="6"/>
      </c>
      <c r="N112" s="12">
        <f t="shared" si="7"/>
      </c>
      <c r="O112" s="12">
        <f t="shared" si="8"/>
      </c>
      <c r="P112" s="12">
        <f t="shared" si="9"/>
      </c>
    </row>
    <row r="113" spans="1:16" ht="15.75">
      <c r="A113" s="23"/>
      <c r="B113" s="16"/>
      <c r="C113" s="23"/>
      <c r="D113" s="23"/>
      <c r="E113" s="23"/>
      <c r="G113" s="23"/>
      <c r="L113" s="11">
        <f t="shared" si="5"/>
      </c>
      <c r="M113" s="12">
        <f t="shared" si="6"/>
      </c>
      <c r="N113" s="12">
        <f t="shared" si="7"/>
      </c>
      <c r="O113" s="12">
        <f t="shared" si="8"/>
      </c>
      <c r="P113" s="12">
        <f t="shared" si="9"/>
      </c>
    </row>
    <row r="114" spans="1:16" ht="15.75">
      <c r="A114" s="23"/>
      <c r="B114" s="16"/>
      <c r="C114" s="23"/>
      <c r="D114" s="23"/>
      <c r="E114" s="23"/>
      <c r="G114" s="23"/>
      <c r="L114" s="11">
        <f t="shared" si="5"/>
      </c>
      <c r="M114" s="12">
        <f t="shared" si="6"/>
      </c>
      <c r="N114" s="12">
        <f t="shared" si="7"/>
      </c>
      <c r="O114" s="12">
        <f t="shared" si="8"/>
      </c>
      <c r="P114" s="12">
        <f t="shared" si="9"/>
      </c>
    </row>
    <row r="115" spans="1:16" ht="15.75">
      <c r="A115" s="23"/>
      <c r="B115" s="16"/>
      <c r="C115" s="23"/>
      <c r="D115" s="23"/>
      <c r="E115" s="23"/>
      <c r="G115" s="23"/>
      <c r="L115" s="11">
        <f t="shared" si="5"/>
      </c>
      <c r="M115" s="12">
        <f t="shared" si="6"/>
      </c>
      <c r="N115" s="12">
        <f t="shared" si="7"/>
      </c>
      <c r="O115" s="12">
        <f t="shared" si="8"/>
      </c>
      <c r="P115" s="12">
        <f t="shared" si="9"/>
      </c>
    </row>
    <row r="116" spans="1:16" ht="15.75">
      <c r="A116" s="23"/>
      <c r="B116" s="16"/>
      <c r="C116" s="23"/>
      <c r="D116" s="23"/>
      <c r="E116" s="23"/>
      <c r="G116" s="23"/>
      <c r="L116" s="11">
        <f t="shared" si="5"/>
      </c>
      <c r="M116" s="12">
        <f t="shared" si="6"/>
      </c>
      <c r="N116" s="12">
        <f t="shared" si="7"/>
      </c>
      <c r="O116" s="12">
        <f t="shared" si="8"/>
      </c>
      <c r="P116" s="12">
        <f t="shared" si="9"/>
      </c>
    </row>
    <row r="117" spans="1:16" ht="15.75">
      <c r="A117" s="24"/>
      <c r="B117" s="16"/>
      <c r="C117" s="24"/>
      <c r="D117" s="24"/>
      <c r="E117" s="24"/>
      <c r="G117" s="24"/>
      <c r="L117" s="11">
        <f t="shared" si="5"/>
      </c>
      <c r="M117" s="12">
        <f t="shared" si="6"/>
      </c>
      <c r="N117" s="12">
        <f t="shared" si="7"/>
      </c>
      <c r="O117" s="12">
        <f t="shared" si="8"/>
      </c>
      <c r="P117" s="12">
        <f t="shared" si="9"/>
      </c>
    </row>
    <row r="118" spans="1:16" ht="15.75">
      <c r="A118" s="25"/>
      <c r="B118" s="16"/>
      <c r="C118" s="25"/>
      <c r="D118" s="25"/>
      <c r="E118" s="25"/>
      <c r="G118" s="25"/>
      <c r="L118" s="11">
        <f t="shared" si="5"/>
      </c>
      <c r="M118" s="12">
        <f t="shared" si="6"/>
      </c>
      <c r="N118" s="12">
        <f t="shared" si="7"/>
      </c>
      <c r="O118" s="12">
        <f t="shared" si="8"/>
      </c>
      <c r="P118" s="12">
        <f t="shared" si="9"/>
      </c>
    </row>
    <row r="119" spans="2:16" ht="15.75">
      <c r="B119" s="16"/>
      <c r="L119" s="11">
        <f t="shared" si="5"/>
      </c>
      <c r="M119" s="12">
        <f t="shared" si="6"/>
      </c>
      <c r="N119" s="12">
        <f t="shared" si="7"/>
      </c>
      <c r="O119" s="12">
        <f t="shared" si="8"/>
      </c>
      <c r="P119" s="12">
        <f t="shared" si="9"/>
      </c>
    </row>
    <row r="120" spans="2:16" ht="15.75">
      <c r="B120" s="16"/>
      <c r="L120" s="11">
        <f t="shared" si="5"/>
      </c>
      <c r="M120" s="12">
        <f t="shared" si="6"/>
      </c>
      <c r="N120" s="12">
        <f t="shared" si="7"/>
      </c>
      <c r="O120" s="12">
        <f t="shared" si="8"/>
      </c>
      <c r="P120" s="12">
        <f t="shared" si="9"/>
      </c>
    </row>
    <row r="121" spans="2:16" ht="15.75">
      <c r="B121" s="16"/>
      <c r="L121" s="11">
        <f t="shared" si="5"/>
      </c>
      <c r="M121" s="12">
        <f t="shared" si="6"/>
      </c>
      <c r="N121" s="12">
        <f t="shared" si="7"/>
      </c>
      <c r="O121" s="12">
        <f t="shared" si="8"/>
      </c>
      <c r="P121" s="12">
        <f t="shared" si="9"/>
      </c>
    </row>
    <row r="122" spans="2:16" ht="15.75">
      <c r="B122" s="16"/>
      <c r="L122" s="11">
        <f t="shared" si="5"/>
      </c>
      <c r="M122" s="12">
        <f t="shared" si="6"/>
      </c>
      <c r="N122" s="12">
        <f t="shared" si="7"/>
      </c>
      <c r="O122" s="12">
        <f t="shared" si="8"/>
      </c>
      <c r="P122" s="12">
        <f t="shared" si="9"/>
      </c>
    </row>
    <row r="123" spans="2:16" ht="15.75">
      <c r="B123" s="16"/>
      <c r="L123" s="11">
        <f t="shared" si="5"/>
      </c>
      <c r="M123" s="12">
        <f t="shared" si="6"/>
      </c>
      <c r="N123" s="12">
        <f t="shared" si="7"/>
      </c>
      <c r="O123" s="12">
        <f t="shared" si="8"/>
      </c>
      <c r="P123" s="12">
        <f t="shared" si="9"/>
      </c>
    </row>
    <row r="124" spans="2:16" ht="15.75">
      <c r="B124" s="16"/>
      <c r="L124" s="11">
        <f t="shared" si="5"/>
      </c>
      <c r="M124" s="12">
        <f t="shared" si="6"/>
      </c>
      <c r="N124" s="12">
        <f t="shared" si="7"/>
      </c>
      <c r="O124" s="12">
        <f t="shared" si="8"/>
      </c>
      <c r="P124" s="12">
        <f t="shared" si="9"/>
      </c>
    </row>
    <row r="125" spans="2:16" ht="15.75">
      <c r="B125" s="16"/>
      <c r="L125" s="11">
        <f t="shared" si="5"/>
      </c>
      <c r="M125" s="12">
        <f t="shared" si="6"/>
      </c>
      <c r="N125" s="12">
        <f t="shared" si="7"/>
      </c>
      <c r="O125" s="12">
        <f t="shared" si="8"/>
      </c>
      <c r="P125" s="12">
        <f t="shared" si="9"/>
      </c>
    </row>
    <row r="126" spans="2:16" ht="15.75">
      <c r="B126" s="16"/>
      <c r="L126" s="11">
        <f t="shared" si="5"/>
      </c>
      <c r="M126" s="12">
        <f t="shared" si="6"/>
      </c>
      <c r="N126" s="12">
        <f t="shared" si="7"/>
      </c>
      <c r="O126" s="12">
        <f t="shared" si="8"/>
      </c>
      <c r="P126" s="12">
        <f t="shared" si="9"/>
      </c>
    </row>
    <row r="127" spans="2:16" ht="15.75">
      <c r="B127" s="16"/>
      <c r="L127" s="11">
        <f t="shared" si="5"/>
      </c>
      <c r="M127" s="12">
        <f t="shared" si="6"/>
      </c>
      <c r="N127" s="12">
        <f t="shared" si="7"/>
      </c>
      <c r="O127" s="12">
        <f t="shared" si="8"/>
      </c>
      <c r="P127" s="12">
        <f t="shared" si="9"/>
      </c>
    </row>
    <row r="128" spans="2:16" ht="15.75">
      <c r="B128" s="16"/>
      <c r="L128" s="11">
        <f t="shared" si="5"/>
      </c>
      <c r="M128" s="12">
        <f t="shared" si="6"/>
      </c>
      <c r="N128" s="12">
        <f t="shared" si="7"/>
      </c>
      <c r="O128" s="12">
        <f t="shared" si="8"/>
      </c>
      <c r="P128" s="12">
        <f t="shared" si="9"/>
      </c>
    </row>
    <row r="129" spans="2:16" ht="15.75">
      <c r="B129" s="16"/>
      <c r="L129" s="11">
        <f t="shared" si="5"/>
      </c>
      <c r="M129" s="12">
        <f t="shared" si="6"/>
      </c>
      <c r="N129" s="12">
        <f t="shared" si="7"/>
      </c>
      <c r="O129" s="12">
        <f t="shared" si="8"/>
      </c>
      <c r="P129" s="12">
        <f t="shared" si="9"/>
      </c>
    </row>
    <row r="130" spans="2:16" ht="15.75">
      <c r="B130" s="16"/>
      <c r="L130" s="11">
        <f t="shared" si="5"/>
      </c>
      <c r="M130" s="12">
        <f t="shared" si="6"/>
      </c>
      <c r="N130" s="12">
        <f t="shared" si="7"/>
      </c>
      <c r="O130" s="12">
        <f t="shared" si="8"/>
      </c>
      <c r="P130" s="12">
        <f t="shared" si="9"/>
      </c>
    </row>
    <row r="131" spans="2:16" ht="15.75">
      <c r="B131" s="16"/>
      <c r="L131" s="11">
        <f t="shared" si="5"/>
      </c>
      <c r="M131" s="12">
        <f t="shared" si="6"/>
      </c>
      <c r="N131" s="12">
        <f t="shared" si="7"/>
      </c>
      <c r="O131" s="12">
        <f t="shared" si="8"/>
      </c>
      <c r="P131" s="12">
        <f t="shared" si="9"/>
      </c>
    </row>
    <row r="132" spans="2:16" ht="15.75">
      <c r="B132" s="16"/>
      <c r="L132" s="11">
        <f t="shared" si="5"/>
      </c>
      <c r="M132" s="12">
        <f t="shared" si="6"/>
      </c>
      <c r="N132" s="12">
        <f t="shared" si="7"/>
      </c>
      <c r="O132" s="12">
        <f t="shared" si="8"/>
      </c>
      <c r="P132" s="12">
        <f t="shared" si="9"/>
      </c>
    </row>
    <row r="133" spans="2:16" ht="15.75">
      <c r="B133" s="16"/>
      <c r="L133" s="11">
        <f aca="true" t="shared" si="10" ref="L133:L196">IF(A131="Millau - Grands Causses - Larzac",HYPERLINK(CONCATENATE("http://www.cistes.net/choixciste.php?rt=2&amp;numero=",B131),B131),"")</f>
      </c>
      <c r="M133" s="12">
        <f aca="true" t="shared" si="11" ref="M133:M196">IF(A131="Millau - Grands Causses - Larzac",C131,"")</f>
      </c>
      <c r="N133" s="12">
        <f aca="true" t="shared" si="12" ref="N133:N196">IF(A131="Millau - Grands Causses - Larzac",D131,"")</f>
      </c>
      <c r="O133" s="12">
        <f aca="true" t="shared" si="13" ref="O133:O196">IF(A131="Millau - Grands Causses - Larzac",E131,"")</f>
      </c>
      <c r="P133" s="12">
        <f aca="true" t="shared" si="14" ref="P133:P196">IF(F131="","",F131)</f>
      </c>
    </row>
    <row r="134" spans="2:16" ht="15.75">
      <c r="B134" s="16"/>
      <c r="L134" s="11">
        <f t="shared" si="10"/>
      </c>
      <c r="M134" s="12">
        <f t="shared" si="11"/>
      </c>
      <c r="N134" s="12">
        <f t="shared" si="12"/>
      </c>
      <c r="O134" s="12">
        <f t="shared" si="13"/>
      </c>
      <c r="P134" s="12">
        <f t="shared" si="14"/>
      </c>
    </row>
    <row r="135" spans="2:16" ht="15.75">
      <c r="B135" s="16"/>
      <c r="L135" s="11">
        <f t="shared" si="10"/>
      </c>
      <c r="M135" s="12">
        <f t="shared" si="11"/>
      </c>
      <c r="N135" s="12">
        <f t="shared" si="12"/>
      </c>
      <c r="O135" s="12">
        <f t="shared" si="13"/>
      </c>
      <c r="P135" s="12">
        <f t="shared" si="14"/>
      </c>
    </row>
    <row r="136" spans="2:16" ht="15.75">
      <c r="B136" s="16"/>
      <c r="L136" s="11">
        <f t="shared" si="10"/>
      </c>
      <c r="M136" s="12">
        <f t="shared" si="11"/>
      </c>
      <c r="N136" s="12">
        <f t="shared" si="12"/>
      </c>
      <c r="O136" s="12">
        <f t="shared" si="13"/>
      </c>
      <c r="P136" s="12">
        <f t="shared" si="14"/>
      </c>
    </row>
    <row r="137" spans="2:16" ht="15.75">
      <c r="B137" s="16"/>
      <c r="L137" s="11">
        <f t="shared" si="10"/>
      </c>
      <c r="M137" s="12">
        <f t="shared" si="11"/>
      </c>
      <c r="N137" s="12">
        <f t="shared" si="12"/>
      </c>
      <c r="O137" s="12">
        <f t="shared" si="13"/>
      </c>
      <c r="P137" s="12">
        <f t="shared" si="14"/>
      </c>
    </row>
    <row r="138" spans="2:16" ht="15.75">
      <c r="B138" s="16"/>
      <c r="L138" s="11">
        <f t="shared" si="10"/>
      </c>
      <c r="M138" s="12">
        <f t="shared" si="11"/>
      </c>
      <c r="N138" s="12">
        <f t="shared" si="12"/>
      </c>
      <c r="O138" s="12">
        <f t="shared" si="13"/>
      </c>
      <c r="P138" s="12">
        <f t="shared" si="14"/>
      </c>
    </row>
    <row r="139" spans="2:16" ht="15.75">
      <c r="B139" s="16"/>
      <c r="L139" s="11">
        <f t="shared" si="10"/>
      </c>
      <c r="M139" s="12">
        <f t="shared" si="11"/>
      </c>
      <c r="N139" s="12">
        <f t="shared" si="12"/>
      </c>
      <c r="O139" s="12">
        <f t="shared" si="13"/>
      </c>
      <c r="P139" s="12">
        <f t="shared" si="14"/>
      </c>
    </row>
    <row r="140" spans="2:16" ht="15.75">
      <c r="B140" s="16"/>
      <c r="L140" s="11">
        <f t="shared" si="10"/>
      </c>
      <c r="M140" s="12">
        <f t="shared" si="11"/>
      </c>
      <c r="N140" s="12">
        <f t="shared" si="12"/>
      </c>
      <c r="O140" s="12">
        <f t="shared" si="13"/>
      </c>
      <c r="P140" s="12">
        <f t="shared" si="14"/>
      </c>
    </row>
    <row r="141" spans="2:16" ht="15.75">
      <c r="B141" s="16"/>
      <c r="L141" s="11">
        <f t="shared" si="10"/>
      </c>
      <c r="M141" s="12">
        <f t="shared" si="11"/>
      </c>
      <c r="N141" s="12">
        <f t="shared" si="12"/>
      </c>
      <c r="O141" s="12">
        <f t="shared" si="13"/>
      </c>
      <c r="P141" s="12">
        <f t="shared" si="14"/>
      </c>
    </row>
    <row r="142" spans="2:16" ht="15.75">
      <c r="B142" s="16"/>
      <c r="L142" s="11">
        <f t="shared" si="10"/>
      </c>
      <c r="M142" s="12">
        <f t="shared" si="11"/>
      </c>
      <c r="N142" s="12">
        <f t="shared" si="12"/>
      </c>
      <c r="O142" s="12">
        <f t="shared" si="13"/>
      </c>
      <c r="P142" s="12">
        <f t="shared" si="14"/>
      </c>
    </row>
    <row r="143" spans="2:16" ht="15.75">
      <c r="B143" s="16"/>
      <c r="L143" s="11">
        <f t="shared" si="10"/>
      </c>
      <c r="M143" s="12">
        <f t="shared" si="11"/>
      </c>
      <c r="N143" s="12">
        <f t="shared" si="12"/>
      </c>
      <c r="O143" s="12">
        <f t="shared" si="13"/>
      </c>
      <c r="P143" s="12">
        <f t="shared" si="14"/>
      </c>
    </row>
    <row r="144" spans="2:16" ht="15.75">
      <c r="B144" s="16"/>
      <c r="L144" s="11">
        <f t="shared" si="10"/>
      </c>
      <c r="M144" s="12">
        <f t="shared" si="11"/>
      </c>
      <c r="N144" s="12">
        <f t="shared" si="12"/>
      </c>
      <c r="O144" s="12">
        <f t="shared" si="13"/>
      </c>
      <c r="P144" s="12">
        <f t="shared" si="14"/>
      </c>
    </row>
    <row r="145" spans="2:16" ht="15.75">
      <c r="B145" s="16"/>
      <c r="L145" s="11">
        <f t="shared" si="10"/>
      </c>
      <c r="M145" s="12">
        <f t="shared" si="11"/>
      </c>
      <c r="N145" s="12">
        <f t="shared" si="12"/>
      </c>
      <c r="O145" s="12">
        <f t="shared" si="13"/>
      </c>
      <c r="P145" s="12">
        <f t="shared" si="14"/>
      </c>
    </row>
    <row r="146" spans="2:16" ht="15.75">
      <c r="B146" s="16"/>
      <c r="L146" s="11">
        <f t="shared" si="10"/>
      </c>
      <c r="M146" s="12">
        <f t="shared" si="11"/>
      </c>
      <c r="N146" s="12">
        <f t="shared" si="12"/>
      </c>
      <c r="O146" s="12">
        <f t="shared" si="13"/>
      </c>
      <c r="P146" s="12">
        <f t="shared" si="14"/>
      </c>
    </row>
    <row r="147" spans="2:16" ht="15.75">
      <c r="B147" s="16"/>
      <c r="L147" s="11">
        <f t="shared" si="10"/>
      </c>
      <c r="M147" s="12">
        <f t="shared" si="11"/>
      </c>
      <c r="N147" s="12">
        <f t="shared" si="12"/>
      </c>
      <c r="O147" s="12">
        <f t="shared" si="13"/>
      </c>
      <c r="P147" s="12">
        <f t="shared" si="14"/>
      </c>
    </row>
    <row r="148" spans="2:16" ht="15.75">
      <c r="B148" s="16"/>
      <c r="L148" s="11">
        <f t="shared" si="10"/>
      </c>
      <c r="M148" s="12">
        <f t="shared" si="11"/>
      </c>
      <c r="N148" s="12">
        <f t="shared" si="12"/>
      </c>
      <c r="O148" s="12">
        <f t="shared" si="13"/>
      </c>
      <c r="P148" s="12">
        <f t="shared" si="14"/>
      </c>
    </row>
    <row r="149" spans="2:16" ht="15.75">
      <c r="B149" s="16"/>
      <c r="L149" s="11">
        <f t="shared" si="10"/>
      </c>
      <c r="M149" s="12">
        <f t="shared" si="11"/>
      </c>
      <c r="N149" s="12">
        <f t="shared" si="12"/>
      </c>
      <c r="O149" s="12">
        <f t="shared" si="13"/>
      </c>
      <c r="P149" s="12">
        <f t="shared" si="14"/>
      </c>
    </row>
    <row r="150" spans="2:16" ht="15.75">
      <c r="B150" s="16"/>
      <c r="L150" s="11">
        <f t="shared" si="10"/>
      </c>
      <c r="M150" s="12">
        <f t="shared" si="11"/>
      </c>
      <c r="N150" s="12">
        <f t="shared" si="12"/>
      </c>
      <c r="O150" s="12">
        <f t="shared" si="13"/>
      </c>
      <c r="P150" s="12">
        <f t="shared" si="14"/>
      </c>
    </row>
    <row r="151" spans="2:16" ht="15.75">
      <c r="B151" s="16"/>
      <c r="L151" s="11">
        <f t="shared" si="10"/>
      </c>
      <c r="M151" s="12">
        <f t="shared" si="11"/>
      </c>
      <c r="N151" s="12">
        <f t="shared" si="12"/>
      </c>
      <c r="O151" s="12">
        <f t="shared" si="13"/>
      </c>
      <c r="P151" s="12">
        <f t="shared" si="14"/>
      </c>
    </row>
    <row r="152" spans="2:16" ht="15.75">
      <c r="B152" s="16"/>
      <c r="L152" s="11">
        <f t="shared" si="10"/>
      </c>
      <c r="M152" s="12">
        <f t="shared" si="11"/>
      </c>
      <c r="N152" s="12">
        <f t="shared" si="12"/>
      </c>
      <c r="O152" s="12">
        <f t="shared" si="13"/>
      </c>
      <c r="P152" s="12">
        <f t="shared" si="14"/>
      </c>
    </row>
    <row r="153" spans="2:16" ht="15.75">
      <c r="B153" s="16"/>
      <c r="L153" s="11">
        <f t="shared" si="10"/>
      </c>
      <c r="M153" s="12">
        <f t="shared" si="11"/>
      </c>
      <c r="N153" s="12">
        <f t="shared" si="12"/>
      </c>
      <c r="O153" s="12">
        <f t="shared" si="13"/>
      </c>
      <c r="P153" s="12">
        <f t="shared" si="14"/>
      </c>
    </row>
    <row r="154" spans="2:16" ht="15.75">
      <c r="B154" s="16"/>
      <c r="L154" s="11">
        <f t="shared" si="10"/>
      </c>
      <c r="M154" s="12">
        <f t="shared" si="11"/>
      </c>
      <c r="N154" s="12">
        <f t="shared" si="12"/>
      </c>
      <c r="O154" s="12">
        <f t="shared" si="13"/>
      </c>
      <c r="P154" s="12">
        <f t="shared" si="14"/>
      </c>
    </row>
    <row r="155" spans="2:16" ht="15.75">
      <c r="B155" s="16"/>
      <c r="L155" s="11">
        <f t="shared" si="10"/>
      </c>
      <c r="M155" s="12">
        <f t="shared" si="11"/>
      </c>
      <c r="N155" s="12">
        <f t="shared" si="12"/>
      </c>
      <c r="O155" s="12">
        <f t="shared" si="13"/>
      </c>
      <c r="P155" s="12">
        <f t="shared" si="14"/>
      </c>
    </row>
    <row r="156" spans="2:16" ht="15.75">
      <c r="B156" s="16"/>
      <c r="L156" s="11">
        <f t="shared" si="10"/>
      </c>
      <c r="M156" s="12">
        <f t="shared" si="11"/>
      </c>
      <c r="N156" s="12">
        <f t="shared" si="12"/>
      </c>
      <c r="O156" s="12">
        <f t="shared" si="13"/>
      </c>
      <c r="P156" s="12">
        <f t="shared" si="14"/>
      </c>
    </row>
    <row r="157" spans="2:16" ht="15.75">
      <c r="B157" s="16"/>
      <c r="L157" s="11">
        <f t="shared" si="10"/>
      </c>
      <c r="M157" s="12">
        <f t="shared" si="11"/>
      </c>
      <c r="N157" s="12">
        <f t="shared" si="12"/>
      </c>
      <c r="O157" s="12">
        <f t="shared" si="13"/>
      </c>
      <c r="P157" s="12">
        <f t="shared" si="14"/>
      </c>
    </row>
    <row r="158" spans="2:16" ht="15.75">
      <c r="B158" s="16"/>
      <c r="L158" s="11">
        <f t="shared" si="10"/>
      </c>
      <c r="M158" s="12">
        <f t="shared" si="11"/>
      </c>
      <c r="N158" s="12">
        <f t="shared" si="12"/>
      </c>
      <c r="O158" s="12">
        <f t="shared" si="13"/>
      </c>
      <c r="P158" s="12">
        <f t="shared" si="14"/>
      </c>
    </row>
    <row r="159" spans="2:16" ht="15.75">
      <c r="B159" s="16"/>
      <c r="L159" s="11">
        <f t="shared" si="10"/>
      </c>
      <c r="M159" s="12">
        <f t="shared" si="11"/>
      </c>
      <c r="N159" s="12">
        <f t="shared" si="12"/>
      </c>
      <c r="O159" s="12">
        <f t="shared" si="13"/>
      </c>
      <c r="P159" s="12">
        <f t="shared" si="14"/>
      </c>
    </row>
    <row r="160" spans="2:16" ht="15.75">
      <c r="B160" s="16"/>
      <c r="L160" s="11">
        <f t="shared" si="10"/>
      </c>
      <c r="M160" s="12">
        <f t="shared" si="11"/>
      </c>
      <c r="N160" s="12">
        <f t="shared" si="12"/>
      </c>
      <c r="O160" s="12">
        <f t="shared" si="13"/>
      </c>
      <c r="P160" s="12">
        <f t="shared" si="14"/>
      </c>
    </row>
    <row r="161" spans="2:16" ht="15.75">
      <c r="B161" s="16"/>
      <c r="L161" s="11">
        <f t="shared" si="10"/>
      </c>
      <c r="M161" s="12">
        <f t="shared" si="11"/>
      </c>
      <c r="N161" s="12">
        <f t="shared" si="12"/>
      </c>
      <c r="O161" s="12">
        <f t="shared" si="13"/>
      </c>
      <c r="P161" s="12">
        <f t="shared" si="14"/>
      </c>
    </row>
    <row r="162" spans="2:16" ht="15.75">
      <c r="B162" s="16"/>
      <c r="L162" s="11">
        <f t="shared" si="10"/>
      </c>
      <c r="M162" s="12">
        <f t="shared" si="11"/>
      </c>
      <c r="N162" s="12">
        <f t="shared" si="12"/>
      </c>
      <c r="O162" s="12">
        <f t="shared" si="13"/>
      </c>
      <c r="P162" s="12">
        <f t="shared" si="14"/>
      </c>
    </row>
    <row r="163" spans="2:16" ht="15.75">
      <c r="B163" s="16"/>
      <c r="L163" s="11">
        <f t="shared" si="10"/>
      </c>
      <c r="M163" s="12">
        <f t="shared" si="11"/>
      </c>
      <c r="N163" s="12">
        <f t="shared" si="12"/>
      </c>
      <c r="O163" s="12">
        <f t="shared" si="13"/>
      </c>
      <c r="P163" s="12">
        <f t="shared" si="14"/>
      </c>
    </row>
    <row r="164" spans="2:16" ht="15.75">
      <c r="B164" s="16"/>
      <c r="L164" s="11">
        <f t="shared" si="10"/>
      </c>
      <c r="M164" s="12">
        <f t="shared" si="11"/>
      </c>
      <c r="N164" s="12">
        <f t="shared" si="12"/>
      </c>
      <c r="O164" s="12">
        <f t="shared" si="13"/>
      </c>
      <c r="P164" s="12">
        <f t="shared" si="14"/>
      </c>
    </row>
    <row r="165" spans="2:16" ht="15.75">
      <c r="B165" s="16"/>
      <c r="L165" s="11">
        <f t="shared" si="10"/>
      </c>
      <c r="M165" s="12">
        <f t="shared" si="11"/>
      </c>
      <c r="N165" s="12">
        <f t="shared" si="12"/>
      </c>
      <c r="O165" s="12">
        <f t="shared" si="13"/>
      </c>
      <c r="P165" s="12">
        <f t="shared" si="14"/>
      </c>
    </row>
    <row r="166" spans="2:16" ht="15.75">
      <c r="B166" s="16"/>
      <c r="L166" s="11">
        <f t="shared" si="10"/>
      </c>
      <c r="M166" s="12">
        <f t="shared" si="11"/>
      </c>
      <c r="N166" s="12">
        <f t="shared" si="12"/>
      </c>
      <c r="O166" s="12">
        <f t="shared" si="13"/>
      </c>
      <c r="P166" s="12">
        <f t="shared" si="14"/>
      </c>
    </row>
    <row r="167" spans="2:16" ht="15.75">
      <c r="B167" s="16"/>
      <c r="L167" s="11">
        <f t="shared" si="10"/>
      </c>
      <c r="M167" s="12">
        <f t="shared" si="11"/>
      </c>
      <c r="N167" s="12">
        <f t="shared" si="12"/>
      </c>
      <c r="O167" s="12">
        <f t="shared" si="13"/>
      </c>
      <c r="P167" s="12">
        <f t="shared" si="14"/>
      </c>
    </row>
    <row r="168" spans="2:16" ht="15.75">
      <c r="B168" s="16"/>
      <c r="L168" s="11">
        <f t="shared" si="10"/>
      </c>
      <c r="M168" s="12">
        <f t="shared" si="11"/>
      </c>
      <c r="N168" s="12">
        <f t="shared" si="12"/>
      </c>
      <c r="O168" s="12">
        <f t="shared" si="13"/>
      </c>
      <c r="P168" s="12">
        <f t="shared" si="14"/>
      </c>
    </row>
    <row r="169" spans="2:16" ht="15.75">
      <c r="B169" s="16"/>
      <c r="L169" s="11">
        <f t="shared" si="10"/>
      </c>
      <c r="M169" s="12">
        <f t="shared" si="11"/>
      </c>
      <c r="N169" s="12">
        <f t="shared" si="12"/>
      </c>
      <c r="O169" s="12">
        <f t="shared" si="13"/>
      </c>
      <c r="P169" s="12">
        <f t="shared" si="14"/>
      </c>
    </row>
    <row r="170" spans="2:16" ht="15.75">
      <c r="B170" s="16"/>
      <c r="L170" s="11">
        <f t="shared" si="10"/>
      </c>
      <c r="M170" s="12">
        <f t="shared" si="11"/>
      </c>
      <c r="N170" s="12">
        <f t="shared" si="12"/>
      </c>
      <c r="O170" s="12">
        <f t="shared" si="13"/>
      </c>
      <c r="P170" s="12">
        <f t="shared" si="14"/>
      </c>
    </row>
    <row r="171" spans="2:16" ht="15.75">
      <c r="B171" s="16"/>
      <c r="L171" s="11">
        <f t="shared" si="10"/>
      </c>
      <c r="M171" s="12">
        <f t="shared" si="11"/>
      </c>
      <c r="N171" s="12">
        <f t="shared" si="12"/>
      </c>
      <c r="O171" s="12">
        <f t="shared" si="13"/>
      </c>
      <c r="P171" s="12">
        <f t="shared" si="14"/>
      </c>
    </row>
    <row r="172" spans="2:16" ht="15.75">
      <c r="B172" s="16"/>
      <c r="L172" s="11">
        <f t="shared" si="10"/>
      </c>
      <c r="M172" s="12">
        <f t="shared" si="11"/>
      </c>
      <c r="N172" s="12">
        <f t="shared" si="12"/>
      </c>
      <c r="O172" s="12">
        <f t="shared" si="13"/>
      </c>
      <c r="P172" s="12">
        <f t="shared" si="14"/>
      </c>
    </row>
    <row r="173" spans="2:16" ht="15.75">
      <c r="B173" s="16"/>
      <c r="L173" s="11">
        <f t="shared" si="10"/>
      </c>
      <c r="M173" s="12">
        <f t="shared" si="11"/>
      </c>
      <c r="N173" s="12">
        <f t="shared" si="12"/>
      </c>
      <c r="O173" s="12">
        <f t="shared" si="13"/>
      </c>
      <c r="P173" s="12">
        <f t="shared" si="14"/>
      </c>
    </row>
    <row r="174" spans="2:16" ht="15.75">
      <c r="B174" s="16"/>
      <c r="L174" s="11">
        <f t="shared" si="10"/>
      </c>
      <c r="M174" s="12">
        <f t="shared" si="11"/>
      </c>
      <c r="N174" s="12">
        <f t="shared" si="12"/>
      </c>
      <c r="O174" s="12">
        <f t="shared" si="13"/>
      </c>
      <c r="P174" s="12">
        <f t="shared" si="14"/>
      </c>
    </row>
    <row r="175" spans="2:16" ht="15.75">
      <c r="B175" s="16"/>
      <c r="L175" s="11">
        <f t="shared" si="10"/>
      </c>
      <c r="M175" s="12">
        <f t="shared" si="11"/>
      </c>
      <c r="N175" s="12">
        <f t="shared" si="12"/>
      </c>
      <c r="O175" s="12">
        <f t="shared" si="13"/>
      </c>
      <c r="P175" s="12">
        <f t="shared" si="14"/>
      </c>
    </row>
    <row r="176" spans="2:16" ht="15.75">
      <c r="B176" s="16"/>
      <c r="L176" s="11">
        <f t="shared" si="10"/>
      </c>
      <c r="M176" s="12">
        <f t="shared" si="11"/>
      </c>
      <c r="N176" s="12">
        <f t="shared" si="12"/>
      </c>
      <c r="O176" s="12">
        <f t="shared" si="13"/>
      </c>
      <c r="P176" s="12">
        <f t="shared" si="14"/>
      </c>
    </row>
    <row r="177" spans="2:16" ht="15.75">
      <c r="B177" s="16"/>
      <c r="L177" s="11">
        <f t="shared" si="10"/>
      </c>
      <c r="M177" s="12">
        <f t="shared" si="11"/>
      </c>
      <c r="N177" s="12">
        <f t="shared" si="12"/>
      </c>
      <c r="O177" s="12">
        <f t="shared" si="13"/>
      </c>
      <c r="P177" s="12">
        <f t="shared" si="14"/>
      </c>
    </row>
    <row r="178" spans="2:16" ht="15.75">
      <c r="B178" s="16"/>
      <c r="L178" s="11">
        <f t="shared" si="10"/>
      </c>
      <c r="M178" s="12">
        <f t="shared" si="11"/>
      </c>
      <c r="N178" s="12">
        <f t="shared" si="12"/>
      </c>
      <c r="O178" s="12">
        <f t="shared" si="13"/>
      </c>
      <c r="P178" s="12">
        <f t="shared" si="14"/>
      </c>
    </row>
    <row r="179" spans="2:16" ht="15.75">
      <c r="B179" s="16"/>
      <c r="L179" s="11">
        <f t="shared" si="10"/>
      </c>
      <c r="M179" s="12">
        <f t="shared" si="11"/>
      </c>
      <c r="N179" s="12">
        <f t="shared" si="12"/>
      </c>
      <c r="O179" s="12">
        <f t="shared" si="13"/>
      </c>
      <c r="P179" s="12">
        <f t="shared" si="14"/>
      </c>
    </row>
    <row r="180" spans="2:16" ht="15.75">
      <c r="B180" s="16"/>
      <c r="L180" s="11">
        <f t="shared" si="10"/>
      </c>
      <c r="M180" s="12">
        <f t="shared" si="11"/>
      </c>
      <c r="N180" s="12">
        <f t="shared" si="12"/>
      </c>
      <c r="O180" s="12">
        <f t="shared" si="13"/>
      </c>
      <c r="P180" s="12">
        <f t="shared" si="14"/>
      </c>
    </row>
    <row r="181" spans="2:16" ht="15.75">
      <c r="B181" s="16"/>
      <c r="L181" s="11">
        <f t="shared" si="10"/>
      </c>
      <c r="M181" s="12">
        <f t="shared" si="11"/>
      </c>
      <c r="N181" s="12">
        <f t="shared" si="12"/>
      </c>
      <c r="O181" s="12">
        <f t="shared" si="13"/>
      </c>
      <c r="P181" s="12">
        <f t="shared" si="14"/>
      </c>
    </row>
    <row r="182" spans="2:16" ht="15.75">
      <c r="B182" s="16"/>
      <c r="L182" s="11">
        <f t="shared" si="10"/>
      </c>
      <c r="M182" s="12">
        <f t="shared" si="11"/>
      </c>
      <c r="N182" s="12">
        <f t="shared" si="12"/>
      </c>
      <c r="O182" s="12">
        <f t="shared" si="13"/>
      </c>
      <c r="P182" s="12">
        <f t="shared" si="14"/>
      </c>
    </row>
    <row r="183" spans="2:16" ht="15.75">
      <c r="B183" s="16"/>
      <c r="L183" s="11">
        <f t="shared" si="10"/>
      </c>
      <c r="M183" s="12">
        <f t="shared" si="11"/>
      </c>
      <c r="N183" s="12">
        <f t="shared" si="12"/>
      </c>
      <c r="O183" s="12">
        <f t="shared" si="13"/>
      </c>
      <c r="P183" s="12">
        <f t="shared" si="14"/>
      </c>
    </row>
    <row r="184" spans="2:16" ht="15.75">
      <c r="B184" s="16"/>
      <c r="L184" s="11">
        <f t="shared" si="10"/>
      </c>
      <c r="M184" s="12">
        <f t="shared" si="11"/>
      </c>
      <c r="N184" s="12">
        <f t="shared" si="12"/>
      </c>
      <c r="O184" s="12">
        <f t="shared" si="13"/>
      </c>
      <c r="P184" s="12">
        <f t="shared" si="14"/>
      </c>
    </row>
    <row r="185" spans="2:16" ht="15.75">
      <c r="B185" s="16"/>
      <c r="L185" s="11">
        <f t="shared" si="10"/>
      </c>
      <c r="M185" s="12">
        <f t="shared" si="11"/>
      </c>
      <c r="N185" s="12">
        <f t="shared" si="12"/>
      </c>
      <c r="O185" s="12">
        <f t="shared" si="13"/>
      </c>
      <c r="P185" s="12">
        <f t="shared" si="14"/>
      </c>
    </row>
    <row r="186" spans="2:16" ht="15.75">
      <c r="B186" s="16"/>
      <c r="L186" s="11">
        <f t="shared" si="10"/>
      </c>
      <c r="M186" s="12">
        <f t="shared" si="11"/>
      </c>
      <c r="N186" s="12">
        <f t="shared" si="12"/>
      </c>
      <c r="O186" s="12">
        <f t="shared" si="13"/>
      </c>
      <c r="P186" s="12">
        <f t="shared" si="14"/>
      </c>
    </row>
    <row r="187" spans="2:16" ht="15.75">
      <c r="B187" s="16"/>
      <c r="L187" s="11">
        <f t="shared" si="10"/>
      </c>
      <c r="M187" s="12">
        <f t="shared" si="11"/>
      </c>
      <c r="N187" s="12">
        <f t="shared" si="12"/>
      </c>
      <c r="O187" s="12">
        <f t="shared" si="13"/>
      </c>
      <c r="P187" s="12">
        <f t="shared" si="14"/>
      </c>
    </row>
    <row r="188" spans="2:16" ht="15.75">
      <c r="B188" s="16"/>
      <c r="L188" s="11">
        <f t="shared" si="10"/>
      </c>
      <c r="M188" s="12">
        <f t="shared" si="11"/>
      </c>
      <c r="N188" s="12">
        <f t="shared" si="12"/>
      </c>
      <c r="O188" s="12">
        <f t="shared" si="13"/>
      </c>
      <c r="P188" s="12">
        <f t="shared" si="14"/>
      </c>
    </row>
    <row r="189" spans="2:16" ht="15.75">
      <c r="B189" s="16"/>
      <c r="L189" s="11">
        <f t="shared" si="10"/>
      </c>
      <c r="M189" s="12">
        <f t="shared" si="11"/>
      </c>
      <c r="N189" s="12">
        <f t="shared" si="12"/>
      </c>
      <c r="O189" s="12">
        <f t="shared" si="13"/>
      </c>
      <c r="P189" s="12">
        <f t="shared" si="14"/>
      </c>
    </row>
    <row r="190" spans="2:16" ht="15.75">
      <c r="B190" s="16"/>
      <c r="L190" s="11">
        <f t="shared" si="10"/>
      </c>
      <c r="M190" s="12">
        <f t="shared" si="11"/>
      </c>
      <c r="N190" s="12">
        <f t="shared" si="12"/>
      </c>
      <c r="O190" s="12">
        <f t="shared" si="13"/>
      </c>
      <c r="P190" s="12">
        <f t="shared" si="14"/>
      </c>
    </row>
    <row r="191" spans="2:16" ht="15.75">
      <c r="B191" s="16"/>
      <c r="L191" s="11">
        <f t="shared" si="10"/>
      </c>
      <c r="M191" s="12">
        <f t="shared" si="11"/>
      </c>
      <c r="N191" s="12">
        <f t="shared" si="12"/>
      </c>
      <c r="O191" s="12">
        <f t="shared" si="13"/>
      </c>
      <c r="P191" s="12">
        <f t="shared" si="14"/>
      </c>
    </row>
    <row r="192" spans="2:16" ht="15.75">
      <c r="B192" s="16"/>
      <c r="L192" s="11">
        <f t="shared" si="10"/>
      </c>
      <c r="M192" s="12">
        <f t="shared" si="11"/>
      </c>
      <c r="N192" s="12">
        <f t="shared" si="12"/>
      </c>
      <c r="O192" s="12">
        <f t="shared" si="13"/>
      </c>
      <c r="P192" s="12">
        <f t="shared" si="14"/>
      </c>
    </row>
    <row r="193" spans="2:16" ht="15.75">
      <c r="B193" s="16"/>
      <c r="L193" s="11">
        <f t="shared" si="10"/>
      </c>
      <c r="M193" s="12">
        <f t="shared" si="11"/>
      </c>
      <c r="N193" s="12">
        <f t="shared" si="12"/>
      </c>
      <c r="O193" s="12">
        <f t="shared" si="13"/>
      </c>
      <c r="P193" s="12">
        <f t="shared" si="14"/>
      </c>
    </row>
    <row r="194" spans="2:16" ht="15.75">
      <c r="B194" s="16"/>
      <c r="L194" s="11">
        <f t="shared" si="10"/>
      </c>
      <c r="M194" s="12">
        <f t="shared" si="11"/>
      </c>
      <c r="N194" s="12">
        <f t="shared" si="12"/>
      </c>
      <c r="O194" s="12">
        <f t="shared" si="13"/>
      </c>
      <c r="P194" s="12">
        <f t="shared" si="14"/>
      </c>
    </row>
    <row r="195" spans="2:16" ht="15.75">
      <c r="B195" s="16"/>
      <c r="L195" s="11">
        <f t="shared" si="10"/>
      </c>
      <c r="M195" s="12">
        <f t="shared" si="11"/>
      </c>
      <c r="N195" s="12">
        <f t="shared" si="12"/>
      </c>
      <c r="O195" s="12">
        <f t="shared" si="13"/>
      </c>
      <c r="P195" s="12">
        <f t="shared" si="14"/>
      </c>
    </row>
    <row r="196" spans="2:16" ht="15.75">
      <c r="B196" s="16"/>
      <c r="L196" s="11">
        <f t="shared" si="10"/>
      </c>
      <c r="M196" s="12">
        <f t="shared" si="11"/>
      </c>
      <c r="N196" s="12">
        <f t="shared" si="12"/>
      </c>
      <c r="O196" s="12">
        <f t="shared" si="13"/>
      </c>
      <c r="P196" s="12">
        <f t="shared" si="14"/>
      </c>
    </row>
    <row r="197" spans="2:16" ht="15.75">
      <c r="B197" s="16"/>
      <c r="L197" s="11">
        <f>IF(A195="Millau - Grands Causses - Larzac",HYPERLINK(CONCATENATE("http://www.cistes.net/choixciste.php?rt=2&amp;numero=",B195),B195),"")</f>
      </c>
      <c r="M197" s="12">
        <f>IF(A195="Millau - Grands Causses - Larzac",C195,"")</f>
      </c>
      <c r="N197" s="12">
        <f>IF(A195="Millau - Grands Causses - Larzac",D195,"")</f>
      </c>
      <c r="O197" s="12">
        <f>IF(A195="Millau - Grands Causses - Larzac",E195,"")</f>
      </c>
      <c r="P197" s="12">
        <f>IF(F195="","",F195)</f>
      </c>
    </row>
    <row r="198" spans="2:16" ht="15.75">
      <c r="B198" s="16"/>
      <c r="L198" s="11">
        <f>IF(A196="Millau - Grands Causses - Larzac",HYPERLINK(CONCATENATE("http://www.cistes.net/choixciste.php?rt=2&amp;numero=",B196),B196),"")</f>
      </c>
      <c r="M198" s="12">
        <f>IF(A196="Millau - Grands Causses - Larzac",C196,"")</f>
      </c>
      <c r="N198" s="12">
        <f>IF(A196="Millau - Grands Causses - Larzac",D196,"")</f>
      </c>
      <c r="O198" s="12">
        <f>IF(A196="Millau - Grands Causses - Larzac",E196,"")</f>
      </c>
      <c r="P198" s="12">
        <f>IF(F196="","",F196)</f>
      </c>
    </row>
    <row r="199" spans="2:16" ht="15.75">
      <c r="B199" s="16"/>
      <c r="L199" s="11">
        <f>IF(A197="Millau - Grands Causses - Larzac",HYPERLINK(CONCATENATE("http://www.cistes.net/choixciste.php?rt=2&amp;numero=",B197),B197),"")</f>
      </c>
      <c r="M199" s="12">
        <f>IF(A197="Millau - Grands Causses - Larzac",C197,"")</f>
      </c>
      <c r="N199" s="12">
        <f>IF(A197="Millau - Grands Causses - Larzac",D197,"")</f>
      </c>
      <c r="O199" s="12">
        <f>IF(A197="Millau - Grands Causses - Larzac",E197,"")</f>
      </c>
      <c r="P199" s="12">
        <f>IF(F197="","",F197)</f>
      </c>
    </row>
    <row r="200" spans="2:16" ht="15.75">
      <c r="B200" s="16"/>
      <c r="L200" s="11">
        <f>IF(A198="Millau - Grands Causses - Larzac",HYPERLINK(CONCATENATE("http://www.cistes.net/choixciste.php?rt=2&amp;numero=",B198),B198),"")</f>
      </c>
      <c r="M200" s="12">
        <f>IF(A198="Millau - Grands Causses - Larzac",C198,"")</f>
      </c>
      <c r="N200" s="12">
        <f>IF(A198="Millau - Grands Causses - Larzac",D198,"")</f>
      </c>
      <c r="O200" s="12">
        <f>IF(A198="Millau - Grands Causses - Larzac",E198,"")</f>
      </c>
      <c r="P200" s="12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Portable Marc</cp:lastModifiedBy>
  <dcterms:modified xsi:type="dcterms:W3CDTF">2009-02-01T19:20:46Z</dcterms:modified>
  <cp:category/>
  <cp:version/>
  <cp:contentType/>
  <cp:contentStatus/>
</cp:coreProperties>
</file>