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Basse_Vallée_du_Lot" sheetId="1" r:id="rId1"/>
  </sheets>
  <definedNames>
    <definedName name="Liste_Basse_Vallée_du_Lot">'Liste_Basse_Vallée_du_Lot'!$A$1:$H$2</definedName>
  </definedNames>
  <calcPr fullCalcOnLoad="1"/>
</workbook>
</file>

<file path=xl/sharedStrings.xml><?xml version="1.0" encoding="utf-8"?>
<sst xmlns="http://schemas.openxmlformats.org/spreadsheetml/2006/main" count="19" uniqueCount="16">
  <si>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</si>
  <si>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</si>
  <si>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</si>
  <si>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</si>
  <si>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</si>
  <si>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</si>
  <si>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</si>
  <si>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</si>
  <si>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Basse Vallée du Lot</t>
  </si>
  <si>
    <t>Quelle galère ce calvaire-2-</t>
  </si>
  <si>
    <t>taimus</t>
  </si>
  <si>
    <t>A l'ouest de Cahors . Deux rendez-vous chez lû.</t>
  </si>
  <si>
    <t>21/11/2011</t>
  </si>
  <si>
    <t>Disparue</t>
  </si>
  <si>
    <t>No</t>
  </si>
  <si>
    <t>Localisation Cistes.net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</si>
</sst>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K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10" width="9.140625" style="0" hidden="1" customWidth="1"/>
    <col min="11" max="11" width="5.7109375" style="3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  <col min="17" max="16384" width="9.140625" style="0" customWidth="1"/>
  </cols>
  <sheetData>
    <row r="1" spans="1:16" ht="23.2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>
        <f>COUNT(B2:B200)</f>
        <v>22</v>
      </c>
      <c r="L1" s="12" t="str">
        <f>"Ciste du 46 – "&amp;A2&amp;" – "&amp;I1&amp;" Cistes"</f>
        <v>Ciste du 46 – Basse Vallée du Lot – 22 Cistes</v>
      </c>
      <c r="M1" s="13"/>
      <c r="N1" s="13"/>
      <c r="O1" s="13"/>
      <c r="P1" s="14"/>
    </row>
    <row r="2" spans="1:16" ht="12.75">
      <c r="A2" s="1" t="s">
        <v>8</v>
      </c>
      <c r="B2" s="10">
        <v>49412</v>
      </c>
      <c r="C2" s="1" t="s">
        <v>9</v>
      </c>
      <c r="D2" s="1" t="s">
        <v>10</v>
      </c>
      <c r="E2" s="1" t="s">
        <v>11</v>
      </c>
      <c r="G2" s="1" t="s">
        <v>12</v>
      </c>
      <c r="H2" s="17" t="s">
        <v>13</v>
      </c>
      <c r="L2" s="15" t="str">
        <f>"Mise à Jour : "&amp;LEFT(G2,10)</f>
        <v>Mise à Jour : 17/08/2009</v>
      </c>
      <c r="M2" s="16"/>
      <c r="N2" s="16"/>
      <c r="O2" s="16"/>
      <c r="P2" s="16"/>
    </row>
    <row r="3" spans="1:16" ht="15.75">
      <c r="A3" s="1"/>
      <c r="B3" s="10"/>
      <c r="C3" s="1"/>
      <c r="D3" s="1"/>
      <c r="E3" s="1"/>
      <c r="G3" s="1"/>
      <c r="L3" s="4" t="s">
        <v>14</v>
      </c>
      <c r="M3" s="5" t="s">
        <v>2</v>
      </c>
      <c r="N3" s="5" t="s">
        <v>3</v>
      </c>
      <c r="O3" s="5" t="s">
        <v>15</v>
      </c>
      <c r="P3" s="5" t="s">
        <v>5</v>
      </c>
    </row>
    <row r="4" spans="1:16" ht="15.75">
      <c r="A4" s="1"/>
      <c r="B4" s="10"/>
      <c r="C4" s="1"/>
      <c r="D4" s="1"/>
      <c r="E4" s="1"/>
      <c r="G4" s="1"/>
      <c r="L4" s="6">
        <f>IF(A2="Basse Vallée du Lot",HYPERLINK(CONCATENATE("http://www.cistes.net/choixciste.php?rt=2&amp;numero=",B2),B2),"")</f>
        <v>24061</v>
      </c>
      <c r="M4" s="7" t="str">
        <f>IF(A2="Basse Vallée du Lot",C2,"")</f>
        <v>en passant par Naques</v>
      </c>
      <c r="N4" s="7" t="str">
        <f>IF(A2="Basse Vallée du Lot",D2,"")</f>
        <v>breizbleu</v>
      </c>
      <c r="O4" s="7" t="str">
        <f>IF(A2="Basse Vallée du Lot",E2,"")</f>
        <v>reserve d'aocé</v>
      </c>
      <c r="P4" s="7">
        <f>IF(F2="","",F2)</f>
      </c>
    </row>
    <row r="5" spans="1:16" ht="15.75">
      <c r="A5" s="1"/>
      <c r="B5" s="10"/>
      <c r="C5" s="1"/>
      <c r="D5" s="1"/>
      <c r="E5" s="1"/>
      <c r="G5" s="1"/>
      <c r="L5" s="6">
        <f aca="true" t="shared" si="0" ref="L5:L68">IF(A3="Basse Vallée du Lot",HYPERLINK(CONCATENATE("http://www.cistes.net/choixciste.php?rt=2&amp;numero=",B3),B3),"")</f>
        <v>27796</v>
      </c>
      <c r="M5" s="7" t="str">
        <f aca="true" t="shared" si="1" ref="M5:M68">IF(A3="Basse Vallée du Lot",C3,"")</f>
        <v>ciste pour détente</v>
      </c>
      <c r="N5" s="7" t="str">
        <f aca="true" t="shared" si="2" ref="N5:N68">IF(A3="Basse Vallée du Lot",D3,"")</f>
        <v>gwenhadu</v>
      </c>
      <c r="O5" s="7" t="str">
        <f aca="true" t="shared" si="3" ref="O5:O68">IF(A3="Basse Vallée du Lot",E3,"")</f>
        <v>ouest du département</v>
      </c>
      <c r="P5" s="7">
        <f aca="true" t="shared" si="4" ref="P5:P68">IF(F3="","",F3)</f>
      </c>
    </row>
    <row r="6" spans="1:16" ht="15.75">
      <c r="A6" s="1"/>
      <c r="B6" s="10"/>
      <c r="C6" s="1"/>
      <c r="D6" s="1"/>
      <c r="E6" s="1"/>
      <c r="G6" s="1"/>
      <c r="L6" s="6">
        <f t="shared" si="0"/>
        <v>39590</v>
      </c>
      <c r="M6" s="7" t="str">
        <f t="shared" si="1"/>
        <v>Rendez-vous chez Lû</v>
      </c>
      <c r="N6" s="7" t="str">
        <f t="shared" si="2"/>
        <v>olive46</v>
      </c>
      <c r="O6" s="7" t="str">
        <f t="shared" si="3"/>
        <v>vallée du Lot</v>
      </c>
      <c r="P6" s="7">
        <f t="shared" si="4"/>
      </c>
    </row>
    <row r="7" spans="1:16" ht="15.75">
      <c r="A7" s="1"/>
      <c r="B7" s="10"/>
      <c r="C7" s="1"/>
      <c r="D7" s="1"/>
      <c r="E7" s="1"/>
      <c r="G7" s="1"/>
      <c r="L7" s="6">
        <f t="shared" si="0"/>
        <v>46073</v>
      </c>
      <c r="M7" s="7" t="str">
        <f t="shared" si="1"/>
        <v>Ciste des Dolmens</v>
      </c>
      <c r="N7" s="7" t="str">
        <f t="shared" si="2"/>
        <v>crocenjambe46</v>
      </c>
      <c r="O7" s="7" t="str">
        <f t="shared" si="3"/>
        <v>A l'ouest de cahors</v>
      </c>
      <c r="P7" s="7">
        <f t="shared" si="4"/>
      </c>
    </row>
    <row r="8" spans="1:16" ht="15.75">
      <c r="A8" s="1"/>
      <c r="B8" s="10"/>
      <c r="C8" s="1"/>
      <c r="D8" s="1"/>
      <c r="E8" s="1"/>
      <c r="G8" s="1"/>
      <c r="L8" s="6">
        <f t="shared" si="0"/>
        <v>46231</v>
      </c>
      <c r="M8" s="7" t="str">
        <f t="shared" si="1"/>
        <v>La ciste de puech""</v>
      </c>
      <c r="N8" s="7" t="str">
        <f t="shared" si="2"/>
        <v>taimus</v>
      </c>
      <c r="O8" s="7" t="str">
        <f t="shared" si="3"/>
        <v>Entre cahors et Fumel</v>
      </c>
      <c r="P8" s="7">
        <f t="shared" si="4"/>
      </c>
    </row>
    <row r="9" spans="1:16" ht="15.75">
      <c r="A9" s="1"/>
      <c r="B9" s="10"/>
      <c r="C9" s="1"/>
      <c r="D9" s="1"/>
      <c r="E9" s="1"/>
      <c r="G9" s="1"/>
      <c r="L9" s="6">
        <f t="shared" si="0"/>
        <v>46289</v>
      </c>
      <c r="M9" s="7" t="str">
        <f t="shared" si="1"/>
        <v>la ciste des cepes</v>
      </c>
      <c r="N9" s="7" t="str">
        <f t="shared" si="2"/>
        <v>crocenjambe46</v>
      </c>
      <c r="O9" s="7" t="str">
        <f t="shared" si="3"/>
        <v>Proche de puy l eveque</v>
      </c>
      <c r="P9" s="7">
        <f t="shared" si="4"/>
      </c>
    </row>
    <row r="10" spans="1:16" ht="15.75">
      <c r="A10" s="1"/>
      <c r="B10" s="10"/>
      <c r="C10" s="1"/>
      <c r="D10" s="1"/>
      <c r="E10" s="1"/>
      <c r="G10" s="1"/>
      <c r="L10" s="6">
        <f t="shared" si="0"/>
        <v>46826</v>
      </c>
      <c r="M10" s="7" t="str">
        <f t="shared" si="1"/>
        <v>la ciste du Domaine</v>
      </c>
      <c r="N10" s="7" t="str">
        <f t="shared" si="2"/>
        <v>taimus</v>
      </c>
      <c r="O10" s="7" t="str">
        <f t="shared" si="3"/>
        <v>Entre Cahors et Fumel</v>
      </c>
      <c r="P10" s="7">
        <f t="shared" si="4"/>
      </c>
    </row>
    <row r="11" spans="1:16" ht="15.75">
      <c r="A11" s="1"/>
      <c r="B11" s="10"/>
      <c r="C11" s="1"/>
      <c r="D11" s="1"/>
      <c r="E11" s="1"/>
      <c r="G11" s="1"/>
      <c r="L11" s="6">
        <f t="shared" si="0"/>
        <v>46948</v>
      </c>
      <c r="M11" s="7" t="str">
        <f t="shared" si="1"/>
        <v>La ciste du GUET.</v>
      </c>
      <c r="N11" s="7" t="str">
        <f t="shared" si="2"/>
        <v>taimus</v>
      </c>
      <c r="O11" s="7" t="str">
        <f t="shared" si="3"/>
        <v>Entre "Priscius" et "Puech"</v>
      </c>
      <c r="P11" s="7">
        <f t="shared" si="4"/>
      </c>
    </row>
    <row r="12" spans="1:16" ht="15.75">
      <c r="A12" s="1"/>
      <c r="B12" s="10"/>
      <c r="C12" s="1"/>
      <c r="D12" s="1"/>
      <c r="E12" s="1"/>
      <c r="G12" s="1"/>
      <c r="L12" s="6">
        <f t="shared" si="0"/>
        <v>47312</v>
      </c>
      <c r="M12" s="7" t="str">
        <f t="shared" si="1"/>
        <v>La cistes du supplice.</v>
      </c>
      <c r="N12" s="7" t="str">
        <f t="shared" si="2"/>
        <v>taimus</v>
      </c>
      <c r="O12" s="7" t="str">
        <f t="shared" si="3"/>
        <v>A l'ouest de Cahors</v>
      </c>
      <c r="P12" s="7">
        <f t="shared" si="4"/>
      </c>
    </row>
    <row r="13" spans="1:16" ht="15.75">
      <c r="A13" s="1"/>
      <c r="B13" s="10"/>
      <c r="C13" s="1"/>
      <c r="D13" s="1"/>
      <c r="E13" s="1"/>
      <c r="G13" s="1"/>
      <c r="L13" s="6">
        <f t="shared" si="0"/>
        <v>47613</v>
      </c>
      <c r="M13" s="7" t="str">
        <f t="shared" si="1"/>
        <v>LA CISTE DE ALAIN PERNAL</v>
      </c>
      <c r="N13" s="7" t="str">
        <f t="shared" si="2"/>
        <v>crocenjambe46</v>
      </c>
      <c r="O13" s="7" t="str">
        <f t="shared" si="3"/>
        <v>SUD OUEST DE CAHORS</v>
      </c>
      <c r="P13" s="7">
        <f t="shared" si="4"/>
      </c>
    </row>
    <row r="14" spans="1:16" ht="15.75">
      <c r="A14" s="1"/>
      <c r="B14" s="10"/>
      <c r="C14" s="1"/>
      <c r="D14" s="1"/>
      <c r="E14" s="1"/>
      <c r="G14" s="1"/>
      <c r="L14" s="6">
        <f t="shared" si="0"/>
        <v>47726</v>
      </c>
      <c r="M14" s="7" t="str">
        <f t="shared" si="1"/>
        <v>ciste des vignes</v>
      </c>
      <c r="N14" s="7" t="str">
        <f t="shared" si="2"/>
        <v>yoyo46</v>
      </c>
      <c r="O14" s="7" t="str">
        <f t="shared" si="3"/>
        <v>entre luzech et castelfranc</v>
      </c>
      <c r="P14" s="7">
        <f t="shared" si="4"/>
      </c>
    </row>
    <row r="15" spans="1:16" ht="15.75">
      <c r="A15" s="1"/>
      <c r="B15" s="10"/>
      <c r="C15" s="1"/>
      <c r="D15" s="1"/>
      <c r="E15" s="1"/>
      <c r="G15" s="1"/>
      <c r="L15" s="6">
        <f t="shared" si="0"/>
        <v>47728</v>
      </c>
      <c r="M15" s="7" t="str">
        <f t="shared" si="1"/>
        <v>ciste de levarud</v>
      </c>
      <c r="N15" s="7" t="str">
        <f t="shared" si="2"/>
        <v>yoyo46</v>
      </c>
      <c r="O15" s="7" t="str">
        <f t="shared" si="3"/>
        <v>entre prayssac et fumel</v>
      </c>
      <c r="P15" s="7">
        <f t="shared" si="4"/>
      </c>
    </row>
    <row r="16" spans="1:16" ht="15.75">
      <c r="A16" s="1"/>
      <c r="B16" s="10"/>
      <c r="C16" s="1"/>
      <c r="D16" s="1"/>
      <c r="E16" s="1"/>
      <c r="G16" s="1"/>
      <c r="L16" s="6">
        <f t="shared" si="0"/>
        <v>48034</v>
      </c>
      <c r="M16" s="7" t="str">
        <f t="shared" si="1"/>
        <v>La ciste fortifiée</v>
      </c>
      <c r="N16" s="7" t="str">
        <f t="shared" si="2"/>
        <v>taimus</v>
      </c>
      <c r="O16" s="7" t="str">
        <f t="shared" si="3"/>
        <v>Proche de "LEVARUD"</v>
      </c>
      <c r="P16" s="7">
        <f t="shared" si="4"/>
      </c>
    </row>
    <row r="17" spans="1:16" ht="15.75">
      <c r="A17" s="1"/>
      <c r="B17" s="10"/>
      <c r="C17" s="1"/>
      <c r="D17" s="1"/>
      <c r="E17" s="1"/>
      <c r="G17" s="1"/>
      <c r="L17" s="6">
        <f t="shared" si="0"/>
        <v>49128</v>
      </c>
      <c r="M17" s="7" t="str">
        <f t="shared" si="1"/>
        <v>LA CISTE DE LOURDES</v>
      </c>
      <c r="N17" s="7" t="str">
        <f t="shared" si="2"/>
        <v>crocenjambe46</v>
      </c>
      <c r="O17" s="7" t="str">
        <f t="shared" si="3"/>
        <v>Comme deja yoyo46 la nommée je garde son nom [SABLA.]</v>
      </c>
      <c r="P17" s="7">
        <f t="shared" si="4"/>
      </c>
    </row>
    <row r="18" spans="1:16" ht="15.75">
      <c r="A18" s="1"/>
      <c r="B18" s="10"/>
      <c r="C18" s="1"/>
      <c r="D18" s="1"/>
      <c r="E18" s="1"/>
      <c r="G18" s="1"/>
      <c r="L18" s="6">
        <f t="shared" si="0"/>
        <v>49410</v>
      </c>
      <c r="M18" s="7" t="str">
        <f t="shared" si="1"/>
        <v>Quelle galère ce calvaire-1-</v>
      </c>
      <c r="N18" s="7" t="str">
        <f t="shared" si="2"/>
        <v>taimus</v>
      </c>
      <c r="O18" s="7" t="str">
        <f t="shared" si="3"/>
        <v>A l'ouest de Cahors . Deux rendez-vous chez lû.</v>
      </c>
      <c r="P18" s="7">
        <f t="shared" si="4"/>
      </c>
    </row>
    <row r="19" spans="1:16" ht="15.75">
      <c r="A19" s="1"/>
      <c r="B19" s="10"/>
      <c r="C19" s="1"/>
      <c r="D19" s="1"/>
      <c r="E19" s="1"/>
      <c r="G19" s="1"/>
      <c r="L19" s="6">
        <f t="shared" si="0"/>
        <v>49412</v>
      </c>
      <c r="M19" s="7" t="str">
        <f t="shared" si="1"/>
        <v>Quelle galère ce calvaire-2-</v>
      </c>
      <c r="N19" s="7" t="str">
        <f t="shared" si="2"/>
        <v>taimus</v>
      </c>
      <c r="O19" s="7" t="str">
        <f t="shared" si="3"/>
        <v>A l'ouest de Cahors . Deux rendez-vous chez lû.</v>
      </c>
      <c r="P19" s="7">
        <f t="shared" si="4"/>
      </c>
    </row>
    <row r="20" spans="1:16" ht="15.75">
      <c r="A20" s="1"/>
      <c r="B20" s="10"/>
      <c r="C20" s="1"/>
      <c r="D20" s="1"/>
      <c r="E20" s="1"/>
      <c r="G20" s="1"/>
      <c r="L20" s="6">
        <f t="shared" si="0"/>
        <v>50124</v>
      </c>
      <c r="M20" s="7" t="str">
        <f t="shared" si="1"/>
        <v>La ciste des vestiges du château.</v>
      </c>
      <c r="N20" s="7" t="str">
        <f t="shared" si="2"/>
        <v>taimus</v>
      </c>
      <c r="O20" s="7" t="str">
        <f t="shared" si="3"/>
        <v>Proche de Cahors.</v>
      </c>
      <c r="P20" s="7">
        <f t="shared" si="4"/>
      </c>
    </row>
    <row r="21" spans="1:16" ht="15.75">
      <c r="A21" s="1"/>
      <c r="B21" s="10"/>
      <c r="C21" s="1"/>
      <c r="D21" s="1"/>
      <c r="E21" s="1"/>
      <c r="G21" s="1"/>
      <c r="L21" s="6">
        <f t="shared" si="0"/>
        <v>50629</v>
      </c>
      <c r="M21" s="7" t="str">
        <f t="shared" si="1"/>
        <v>la caverne aux ours</v>
      </c>
      <c r="N21" s="7" t="str">
        <f t="shared" si="2"/>
        <v>yoyo46</v>
      </c>
      <c r="O21" s="7" t="str">
        <f t="shared" si="3"/>
        <v>entre puy l'évèque et fumel</v>
      </c>
      <c r="P21" s="7">
        <f t="shared" si="4"/>
      </c>
    </row>
    <row r="22" spans="1:16" ht="15.75">
      <c r="A22" s="1"/>
      <c r="B22" s="10"/>
      <c r="C22" s="1"/>
      <c r="D22" s="1"/>
      <c r="E22" s="1"/>
      <c r="G22" s="1"/>
      <c r="L22" s="6">
        <f t="shared" si="0"/>
        <v>51121</v>
      </c>
      <c r="M22" s="7" t="str">
        <f t="shared" si="1"/>
        <v>La tour désertée.</v>
      </c>
      <c r="N22" s="7" t="str">
        <f t="shared" si="2"/>
        <v>taimus</v>
      </c>
      <c r="O22" s="7" t="str">
        <f t="shared" si="3"/>
        <v>Arrondissement Cahors. Canton de Luzech.</v>
      </c>
      <c r="P22" s="7">
        <f t="shared" si="4"/>
      </c>
    </row>
    <row r="23" spans="1:16" ht="15.75">
      <c r="A23" s="1"/>
      <c r="B23" s="10"/>
      <c r="C23" s="1"/>
      <c r="D23" s="1"/>
      <c r="E23" s="1"/>
      <c r="G23" s="1"/>
      <c r="L23" s="6">
        <f t="shared" si="0"/>
        <v>58212</v>
      </c>
      <c r="M23" s="7" t="str">
        <f t="shared" si="1"/>
        <v>Chez la douve de demi-pièce - 1</v>
      </c>
      <c r="N23" s="7" t="str">
        <f t="shared" si="2"/>
        <v>olive46</v>
      </c>
      <c r="O23" s="7" t="str">
        <f t="shared" si="3"/>
        <v>ouest de Cahors</v>
      </c>
      <c r="P23" s="7">
        <f t="shared" si="4"/>
      </c>
    </row>
    <row r="24" spans="2:16" ht="15.75">
      <c r="B24" s="11"/>
      <c r="L24" s="6">
        <f t="shared" si="0"/>
        <v>58213</v>
      </c>
      <c r="M24" s="7" t="str">
        <f t="shared" si="1"/>
        <v>Chez la douve de Demi-Pièce - 2</v>
      </c>
      <c r="N24" s="7" t="str">
        <f t="shared" si="2"/>
        <v>olive46</v>
      </c>
      <c r="O24" s="7" t="str">
        <f t="shared" si="3"/>
        <v>ouest de Cahors</v>
      </c>
      <c r="P24" s="7">
        <f t="shared" si="4"/>
      </c>
    </row>
    <row r="25" spans="2:16" ht="15.75">
      <c r="B25" s="11"/>
      <c r="L25" s="6">
        <f t="shared" si="0"/>
        <v>58214</v>
      </c>
      <c r="M25" s="7" t="str">
        <f t="shared" si="1"/>
        <v>Chez la douve de demi-pièce - 3</v>
      </c>
      <c r="N25" s="7" t="str">
        <f t="shared" si="2"/>
        <v>olive46</v>
      </c>
      <c r="O25" s="7" t="str">
        <f t="shared" si="3"/>
        <v>ouest de Cahors</v>
      </c>
      <c r="P25" s="7">
        <f t="shared" si="4"/>
      </c>
    </row>
    <row r="26" spans="2:16" ht="15.75">
      <c r="B26" s="11"/>
      <c r="L26" s="6">
        <f t="shared" si="0"/>
      </c>
      <c r="M26" s="7">
        <f t="shared" si="1"/>
      </c>
      <c r="N26" s="7">
        <f t="shared" si="2"/>
      </c>
      <c r="O26" s="7">
        <f t="shared" si="3"/>
      </c>
      <c r="P26" s="7">
        <f t="shared" si="4"/>
      </c>
    </row>
    <row r="27" spans="2:16" ht="15.75">
      <c r="B27" s="11"/>
      <c r="L27" s="6">
        <f t="shared" si="0"/>
      </c>
      <c r="M27" s="7">
        <f t="shared" si="1"/>
      </c>
      <c r="N27" s="7">
        <f t="shared" si="2"/>
      </c>
      <c r="O27" s="7">
        <f t="shared" si="3"/>
      </c>
      <c r="P27" s="7">
        <f t="shared" si="4"/>
      </c>
    </row>
    <row r="28" spans="2:16" ht="15.75">
      <c r="B28" s="11"/>
      <c r="L28" s="6">
        <f t="shared" si="0"/>
      </c>
      <c r="M28" s="7">
        <f t="shared" si="1"/>
      </c>
      <c r="N28" s="7">
        <f t="shared" si="2"/>
      </c>
      <c r="O28" s="7">
        <f t="shared" si="3"/>
      </c>
      <c r="P28" s="7">
        <f t="shared" si="4"/>
      </c>
    </row>
    <row r="29" spans="2:16" ht="15.75">
      <c r="B29" s="11"/>
      <c r="L29" s="6">
        <f t="shared" si="0"/>
      </c>
      <c r="M29" s="7">
        <f t="shared" si="1"/>
      </c>
      <c r="N29" s="7">
        <f t="shared" si="2"/>
      </c>
      <c r="O29" s="7">
        <f t="shared" si="3"/>
      </c>
      <c r="P29" s="7">
        <f t="shared" si="4"/>
      </c>
    </row>
    <row r="30" spans="2:16" ht="15.75">
      <c r="B30" s="11"/>
      <c r="L30" s="6">
        <f t="shared" si="0"/>
      </c>
      <c r="M30" s="7">
        <f t="shared" si="1"/>
      </c>
      <c r="N30" s="7">
        <f t="shared" si="2"/>
      </c>
      <c r="O30" s="7">
        <f t="shared" si="3"/>
      </c>
      <c r="P30" s="7">
        <f t="shared" si="4"/>
      </c>
    </row>
    <row r="31" spans="2:16" ht="15.75">
      <c r="B31" s="11"/>
      <c r="L31" s="6">
        <f t="shared" si="0"/>
      </c>
      <c r="M31" s="7">
        <f t="shared" si="1"/>
      </c>
      <c r="N31" s="7">
        <f t="shared" si="2"/>
      </c>
      <c r="O31" s="7">
        <f t="shared" si="3"/>
      </c>
      <c r="P31" s="7">
        <f t="shared" si="4"/>
      </c>
    </row>
    <row r="32" spans="2:16" ht="15.75">
      <c r="B32" s="11"/>
      <c r="L32" s="6">
        <f t="shared" si="0"/>
      </c>
      <c r="M32" s="7">
        <f t="shared" si="1"/>
      </c>
      <c r="N32" s="7">
        <f t="shared" si="2"/>
      </c>
      <c r="O32" s="7">
        <f t="shared" si="3"/>
      </c>
      <c r="P32" s="7">
        <f t="shared" si="4"/>
      </c>
    </row>
    <row r="33" spans="2:16" ht="15.75">
      <c r="B33" s="11"/>
      <c r="L33" s="6">
        <f t="shared" si="0"/>
      </c>
      <c r="M33" s="7">
        <f t="shared" si="1"/>
      </c>
      <c r="N33" s="7">
        <f t="shared" si="2"/>
      </c>
      <c r="O33" s="7">
        <f t="shared" si="3"/>
      </c>
      <c r="P33" s="7">
        <f t="shared" si="4"/>
      </c>
    </row>
    <row r="34" spans="2:16" ht="15.75">
      <c r="B34" s="11"/>
      <c r="L34" s="6">
        <f t="shared" si="0"/>
      </c>
      <c r="M34" s="7">
        <f t="shared" si="1"/>
      </c>
      <c r="N34" s="7">
        <f t="shared" si="2"/>
      </c>
      <c r="O34" s="7">
        <f t="shared" si="3"/>
      </c>
      <c r="P34" s="7">
        <f t="shared" si="4"/>
      </c>
    </row>
    <row r="35" spans="2:16" ht="15.75">
      <c r="B35" s="11"/>
      <c r="L35" s="6">
        <f t="shared" si="0"/>
      </c>
      <c r="M35" s="7">
        <f t="shared" si="1"/>
      </c>
      <c r="N35" s="7">
        <f t="shared" si="2"/>
      </c>
      <c r="O35" s="7">
        <f t="shared" si="3"/>
      </c>
      <c r="P35" s="7">
        <f t="shared" si="4"/>
      </c>
    </row>
    <row r="36" spans="2:16" ht="15.75">
      <c r="B36" s="11"/>
      <c r="L36" s="6">
        <f t="shared" si="0"/>
      </c>
      <c r="M36" s="7">
        <f t="shared" si="1"/>
      </c>
      <c r="N36" s="7">
        <f t="shared" si="2"/>
      </c>
      <c r="O36" s="7">
        <f t="shared" si="3"/>
      </c>
      <c r="P36" s="7">
        <f t="shared" si="4"/>
      </c>
    </row>
    <row r="37" spans="2:16" ht="15.75">
      <c r="B37" s="11"/>
      <c r="L37" s="6">
        <f t="shared" si="0"/>
      </c>
      <c r="M37" s="7">
        <f t="shared" si="1"/>
      </c>
      <c r="N37" s="7">
        <f t="shared" si="2"/>
      </c>
      <c r="O37" s="7">
        <f t="shared" si="3"/>
      </c>
      <c r="P37" s="7">
        <f t="shared" si="4"/>
      </c>
    </row>
    <row r="38" spans="2:16" ht="15.75">
      <c r="B38" s="11"/>
      <c r="L38" s="6">
        <f t="shared" si="0"/>
      </c>
      <c r="M38" s="7">
        <f t="shared" si="1"/>
      </c>
      <c r="N38" s="7">
        <f t="shared" si="2"/>
      </c>
      <c r="O38" s="7">
        <f t="shared" si="3"/>
      </c>
      <c r="P38" s="7">
        <f t="shared" si="4"/>
      </c>
    </row>
    <row r="39" spans="2:16" ht="15.75">
      <c r="B39" s="11"/>
      <c r="L39" s="6">
        <f t="shared" si="0"/>
      </c>
      <c r="M39" s="7">
        <f t="shared" si="1"/>
      </c>
      <c r="N39" s="7">
        <f t="shared" si="2"/>
      </c>
      <c r="O39" s="7">
        <f t="shared" si="3"/>
      </c>
      <c r="P39" s="7">
        <f t="shared" si="4"/>
      </c>
    </row>
    <row r="40" spans="2:16" ht="15.75">
      <c r="B40" s="11"/>
      <c r="L40" s="6">
        <f t="shared" si="0"/>
      </c>
      <c r="M40" s="7">
        <f t="shared" si="1"/>
      </c>
      <c r="N40" s="7">
        <f t="shared" si="2"/>
      </c>
      <c r="O40" s="7">
        <f t="shared" si="3"/>
      </c>
      <c r="P40" s="7">
        <f t="shared" si="4"/>
      </c>
    </row>
    <row r="41" spans="2:16" ht="15.75">
      <c r="B41" s="11"/>
      <c r="L41" s="6">
        <f t="shared" si="0"/>
      </c>
      <c r="M41" s="7">
        <f t="shared" si="1"/>
      </c>
      <c r="N41" s="7">
        <f t="shared" si="2"/>
      </c>
      <c r="O41" s="7">
        <f t="shared" si="3"/>
      </c>
      <c r="P41" s="7">
        <f t="shared" si="4"/>
      </c>
    </row>
    <row r="42" spans="2:16" ht="15.75">
      <c r="B42" s="11"/>
      <c r="L42" s="6">
        <f t="shared" si="0"/>
      </c>
      <c r="M42" s="7">
        <f t="shared" si="1"/>
      </c>
      <c r="N42" s="7">
        <f t="shared" si="2"/>
      </c>
      <c r="O42" s="7">
        <f t="shared" si="3"/>
      </c>
      <c r="P42" s="7">
        <f t="shared" si="4"/>
      </c>
    </row>
    <row r="43" spans="2:16" ht="15.75">
      <c r="B43" s="11"/>
      <c r="L43" s="6">
        <f t="shared" si="0"/>
      </c>
      <c r="M43" s="7">
        <f t="shared" si="1"/>
      </c>
      <c r="N43" s="7">
        <f t="shared" si="2"/>
      </c>
      <c r="O43" s="7">
        <f t="shared" si="3"/>
      </c>
      <c r="P43" s="7">
        <f t="shared" si="4"/>
      </c>
    </row>
    <row r="44" spans="2:16" ht="15.75">
      <c r="B44" s="11"/>
      <c r="L44" s="6">
        <f t="shared" si="0"/>
      </c>
      <c r="M44" s="7">
        <f t="shared" si="1"/>
      </c>
      <c r="N44" s="7">
        <f t="shared" si="2"/>
      </c>
      <c r="O44" s="7">
        <f t="shared" si="3"/>
      </c>
      <c r="P44" s="7">
        <f t="shared" si="4"/>
      </c>
    </row>
    <row r="45" spans="2:16" ht="15.75">
      <c r="B45" s="11"/>
      <c r="L45" s="6">
        <f t="shared" si="0"/>
      </c>
      <c r="M45" s="7">
        <f t="shared" si="1"/>
      </c>
      <c r="N45" s="7">
        <f t="shared" si="2"/>
      </c>
      <c r="O45" s="7">
        <f t="shared" si="3"/>
      </c>
      <c r="P45" s="7">
        <f t="shared" si="4"/>
      </c>
    </row>
    <row r="46" spans="2:16" ht="15.75">
      <c r="B46" s="11"/>
      <c r="L46" s="6">
        <f t="shared" si="0"/>
      </c>
      <c r="M46" s="7">
        <f t="shared" si="1"/>
      </c>
      <c r="N46" s="7">
        <f t="shared" si="2"/>
      </c>
      <c r="O46" s="7">
        <f t="shared" si="3"/>
      </c>
      <c r="P46" s="7">
        <f t="shared" si="4"/>
      </c>
    </row>
    <row r="47" spans="2:16" ht="15.75">
      <c r="B47" s="11"/>
      <c r="L47" s="6">
        <f t="shared" si="0"/>
      </c>
      <c r="M47" s="7">
        <f t="shared" si="1"/>
      </c>
      <c r="N47" s="7">
        <f t="shared" si="2"/>
      </c>
      <c r="O47" s="7">
        <f t="shared" si="3"/>
      </c>
      <c r="P47" s="7">
        <f t="shared" si="4"/>
      </c>
    </row>
    <row r="48" spans="2:16" ht="15.75">
      <c r="B48" s="11"/>
      <c r="L48" s="6">
        <f t="shared" si="0"/>
      </c>
      <c r="M48" s="7">
        <f t="shared" si="1"/>
      </c>
      <c r="N48" s="7">
        <f t="shared" si="2"/>
      </c>
      <c r="O48" s="7">
        <f t="shared" si="3"/>
      </c>
      <c r="P48" s="7">
        <f t="shared" si="4"/>
      </c>
    </row>
    <row r="49" spans="2:16" ht="15.75">
      <c r="B49" s="11"/>
      <c r="L49" s="6">
        <f t="shared" si="0"/>
      </c>
      <c r="M49" s="7">
        <f t="shared" si="1"/>
      </c>
      <c r="N49" s="7">
        <f t="shared" si="2"/>
      </c>
      <c r="O49" s="7">
        <f t="shared" si="3"/>
      </c>
      <c r="P49" s="7">
        <f t="shared" si="4"/>
      </c>
    </row>
    <row r="50" spans="2:16" ht="15.75">
      <c r="B50" s="11"/>
      <c r="L50" s="6">
        <f t="shared" si="0"/>
      </c>
      <c r="M50" s="7">
        <f t="shared" si="1"/>
      </c>
      <c r="N50" s="7">
        <f t="shared" si="2"/>
      </c>
      <c r="O50" s="7">
        <f t="shared" si="3"/>
      </c>
      <c r="P50" s="7">
        <f t="shared" si="4"/>
      </c>
    </row>
    <row r="51" spans="2:16" ht="15.75">
      <c r="B51" s="11"/>
      <c r="L51" s="6">
        <f t="shared" si="0"/>
      </c>
      <c r="M51" s="7">
        <f t="shared" si="1"/>
      </c>
      <c r="N51" s="7">
        <f t="shared" si="2"/>
      </c>
      <c r="O51" s="7">
        <f t="shared" si="3"/>
      </c>
      <c r="P51" s="7">
        <f t="shared" si="4"/>
      </c>
    </row>
    <row r="52" spans="2:16" ht="15.75">
      <c r="B52" s="11"/>
      <c r="L52" s="6">
        <f t="shared" si="0"/>
      </c>
      <c r="M52" s="7">
        <f t="shared" si="1"/>
      </c>
      <c r="N52" s="7">
        <f t="shared" si="2"/>
      </c>
      <c r="O52" s="7">
        <f t="shared" si="3"/>
      </c>
      <c r="P52" s="7">
        <f t="shared" si="4"/>
      </c>
    </row>
    <row r="53" spans="2:16" ht="15.75">
      <c r="B53" s="11"/>
      <c r="L53" s="6">
        <f t="shared" si="0"/>
      </c>
      <c r="M53" s="7">
        <f t="shared" si="1"/>
      </c>
      <c r="N53" s="7">
        <f t="shared" si="2"/>
      </c>
      <c r="O53" s="7">
        <f t="shared" si="3"/>
      </c>
      <c r="P53" s="7">
        <f t="shared" si="4"/>
      </c>
    </row>
    <row r="54" spans="2:16" ht="15.75">
      <c r="B54" s="11"/>
      <c r="L54" s="6">
        <f t="shared" si="0"/>
      </c>
      <c r="M54" s="7">
        <f t="shared" si="1"/>
      </c>
      <c r="N54" s="7">
        <f t="shared" si="2"/>
      </c>
      <c r="O54" s="7">
        <f t="shared" si="3"/>
      </c>
      <c r="P54" s="7">
        <f t="shared" si="4"/>
      </c>
    </row>
    <row r="55" spans="2:16" ht="15.75">
      <c r="B55" s="11"/>
      <c r="L55" s="6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</row>
    <row r="56" spans="2:16" ht="15.75">
      <c r="B56" s="11"/>
      <c r="L56" s="6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</row>
    <row r="57" spans="2:16" ht="15.75">
      <c r="B57" s="11"/>
      <c r="L57" s="6">
        <f t="shared" si="0"/>
      </c>
      <c r="M57" s="7">
        <f t="shared" si="1"/>
      </c>
      <c r="N57" s="7">
        <f t="shared" si="2"/>
      </c>
      <c r="O57" s="7">
        <f t="shared" si="3"/>
      </c>
      <c r="P57" s="7">
        <f t="shared" si="4"/>
      </c>
    </row>
    <row r="58" spans="2:16" ht="15.75">
      <c r="B58" s="11"/>
      <c r="L58" s="6">
        <f t="shared" si="0"/>
      </c>
      <c r="M58" s="7">
        <f t="shared" si="1"/>
      </c>
      <c r="N58" s="7">
        <f t="shared" si="2"/>
      </c>
      <c r="O58" s="7">
        <f t="shared" si="3"/>
      </c>
      <c r="P58" s="7">
        <f t="shared" si="4"/>
      </c>
    </row>
    <row r="59" spans="2:16" ht="15.75">
      <c r="B59" s="11"/>
      <c r="L59" s="6">
        <f t="shared" si="0"/>
      </c>
      <c r="M59" s="7">
        <f t="shared" si="1"/>
      </c>
      <c r="N59" s="7">
        <f t="shared" si="2"/>
      </c>
      <c r="O59" s="7">
        <f t="shared" si="3"/>
      </c>
      <c r="P59" s="7">
        <f t="shared" si="4"/>
      </c>
    </row>
    <row r="60" spans="2:16" ht="15.75">
      <c r="B60" s="11"/>
      <c r="L60" s="6">
        <f t="shared" si="0"/>
      </c>
      <c r="M60" s="7">
        <f t="shared" si="1"/>
      </c>
      <c r="N60" s="7">
        <f t="shared" si="2"/>
      </c>
      <c r="O60" s="7">
        <f t="shared" si="3"/>
      </c>
      <c r="P60" s="7">
        <f t="shared" si="4"/>
      </c>
    </row>
    <row r="61" spans="2:16" ht="15.75">
      <c r="B61" s="11"/>
      <c r="L61" s="6">
        <f t="shared" si="0"/>
      </c>
      <c r="M61" s="7">
        <f t="shared" si="1"/>
      </c>
      <c r="N61" s="7">
        <f t="shared" si="2"/>
      </c>
      <c r="O61" s="7">
        <f t="shared" si="3"/>
      </c>
      <c r="P61" s="7">
        <f t="shared" si="4"/>
      </c>
    </row>
    <row r="62" spans="2:16" ht="15.75">
      <c r="B62" s="11"/>
      <c r="L62" s="6">
        <f t="shared" si="0"/>
      </c>
      <c r="M62" s="7">
        <f t="shared" si="1"/>
      </c>
      <c r="N62" s="7">
        <f t="shared" si="2"/>
      </c>
      <c r="O62" s="7">
        <f t="shared" si="3"/>
      </c>
      <c r="P62" s="7">
        <f t="shared" si="4"/>
      </c>
    </row>
    <row r="63" spans="2:16" ht="15.75">
      <c r="B63" s="11"/>
      <c r="L63" s="6">
        <f t="shared" si="0"/>
      </c>
      <c r="M63" s="7">
        <f t="shared" si="1"/>
      </c>
      <c r="N63" s="7">
        <f t="shared" si="2"/>
      </c>
      <c r="O63" s="7">
        <f t="shared" si="3"/>
      </c>
      <c r="P63" s="7">
        <f t="shared" si="4"/>
      </c>
    </row>
    <row r="64" spans="2:16" ht="15.75">
      <c r="B64" s="11"/>
      <c r="L64" s="6">
        <f t="shared" si="0"/>
      </c>
      <c r="M64" s="7">
        <f t="shared" si="1"/>
      </c>
      <c r="N64" s="7">
        <f t="shared" si="2"/>
      </c>
      <c r="O64" s="7">
        <f t="shared" si="3"/>
      </c>
      <c r="P64" s="7">
        <f t="shared" si="4"/>
      </c>
    </row>
    <row r="65" spans="2:16" ht="15.75">
      <c r="B65" s="11"/>
      <c r="L65" s="6">
        <f t="shared" si="0"/>
      </c>
      <c r="M65" s="7">
        <f t="shared" si="1"/>
      </c>
      <c r="N65" s="7">
        <f t="shared" si="2"/>
      </c>
      <c r="O65" s="7">
        <f t="shared" si="3"/>
      </c>
      <c r="P65" s="7">
        <f t="shared" si="4"/>
      </c>
    </row>
    <row r="66" spans="2:16" ht="15.75">
      <c r="B66" s="11"/>
      <c r="L66" s="6">
        <f t="shared" si="0"/>
      </c>
      <c r="M66" s="7">
        <f t="shared" si="1"/>
      </c>
      <c r="N66" s="7">
        <f t="shared" si="2"/>
      </c>
      <c r="O66" s="7">
        <f t="shared" si="3"/>
      </c>
      <c r="P66" s="7">
        <f t="shared" si="4"/>
      </c>
    </row>
    <row r="67" spans="2:16" ht="15.75">
      <c r="B67" s="11"/>
      <c r="L67" s="6">
        <f t="shared" si="0"/>
      </c>
      <c r="M67" s="7">
        <f t="shared" si="1"/>
      </c>
      <c r="N67" s="7">
        <f t="shared" si="2"/>
      </c>
      <c r="O67" s="7">
        <f t="shared" si="3"/>
      </c>
      <c r="P67" s="7">
        <f t="shared" si="4"/>
      </c>
    </row>
    <row r="68" spans="2:16" ht="15.75">
      <c r="B68" s="11"/>
      <c r="L68" s="6">
        <f t="shared" si="0"/>
      </c>
      <c r="M68" s="7">
        <f t="shared" si="1"/>
      </c>
      <c r="N68" s="7">
        <f t="shared" si="2"/>
      </c>
      <c r="O68" s="7">
        <f t="shared" si="3"/>
      </c>
      <c r="P68" s="7">
        <f t="shared" si="4"/>
      </c>
    </row>
    <row r="69" spans="2:16" ht="15.75">
      <c r="B69" s="11"/>
      <c r="L69" s="6">
        <f aca="true" t="shared" si="5" ref="L69:L132">IF(A67="Basse Vallée du Lot",HYPERLINK(CONCATENATE("http://www.cistes.net/choixciste.php?rt=2&amp;numero=",B67),B67),"")</f>
      </c>
      <c r="M69" s="7">
        <f aca="true" t="shared" si="6" ref="M69:M132">IF(A67="Basse Vallée du Lot",C67,"")</f>
      </c>
      <c r="N69" s="7">
        <f aca="true" t="shared" si="7" ref="N69:N132">IF(A67="Basse Vallée du Lot",D67,"")</f>
      </c>
      <c r="O69" s="7">
        <f aca="true" t="shared" si="8" ref="O69:O132">IF(A67="Basse Vallée du Lot",E67,"")</f>
      </c>
      <c r="P69" s="7">
        <f aca="true" t="shared" si="9" ref="P69:P132">IF(F67="","",F67)</f>
      </c>
    </row>
    <row r="70" spans="2:16" ht="15.75">
      <c r="B70" s="11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2:16" ht="15.75">
      <c r="B71" s="11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2:16" ht="15.75">
      <c r="B72" s="11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2:16" ht="15.75">
      <c r="B73" s="11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2:16" ht="15.75">
      <c r="B74" s="11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2:16" ht="15.75">
      <c r="B75" s="11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2:16" ht="15.75">
      <c r="B76" s="11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2:16" ht="15.75">
      <c r="B77" s="11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2:16" ht="15.75">
      <c r="B78" s="11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2:16" ht="15.75">
      <c r="B79" s="11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2:16" ht="15.75">
      <c r="B80" s="11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2:16" ht="15.75">
      <c r="B81" s="11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2:16" ht="15.75">
      <c r="B82" s="11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2:16" ht="15.75">
      <c r="B83" s="11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2:16" ht="15.75">
      <c r="B84" s="11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2:16" ht="15.75">
      <c r="B85" s="11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2:16" ht="15.75">
      <c r="B86" s="11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2:16" ht="15.75">
      <c r="B87" s="11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2:16" ht="15.75">
      <c r="B88" s="11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2:16" ht="15.75">
      <c r="B89" s="11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2:16" ht="15.75">
      <c r="B90" s="11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2:16" ht="15.75">
      <c r="B91" s="11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2:16" ht="15.75">
      <c r="B92" s="11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2:16" ht="15.75">
      <c r="B93" s="11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2:16" ht="15.75">
      <c r="B94" s="11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2:16" ht="15.75">
      <c r="B95" s="11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2:16" ht="15.75">
      <c r="B96" s="11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2:16" ht="15.75">
      <c r="B97" s="11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2:16" ht="15.75">
      <c r="B98" s="11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2:16" ht="15.75">
      <c r="B99" s="11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2:16" ht="15.75">
      <c r="B100" s="11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2:16" ht="15.75">
      <c r="B101" s="11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2:16" ht="15.75">
      <c r="B102" s="11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2:16" ht="15.75">
      <c r="B103" s="11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2:16" ht="15.75">
      <c r="B104" s="11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2:16" ht="15.75">
      <c r="B105" s="11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2:16" ht="15.75">
      <c r="B106" s="11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2:16" ht="15.75">
      <c r="B107" s="11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2:16" ht="15.75">
      <c r="B108" s="11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2:16" ht="15.75">
      <c r="B109" s="11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2:16" ht="15.75">
      <c r="B110" s="11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2:16" ht="15.75">
      <c r="B111" s="11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2:16" ht="15.75">
      <c r="B112" s="11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2:16" ht="15.75">
      <c r="B113" s="11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2:16" ht="15.75">
      <c r="B114" s="11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2:16" ht="15.75">
      <c r="B115" s="11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2:16" ht="15.75">
      <c r="B116" s="11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2:16" ht="15.75">
      <c r="B117" s="11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2:16" ht="15.75">
      <c r="B118" s="11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2:16" ht="15.75">
      <c r="B119" s="11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2:16" ht="15.75">
      <c r="B120" s="11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2:16" ht="15.75">
      <c r="B121" s="11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2:16" ht="15.75">
      <c r="B122" s="11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2:16" ht="15.75">
      <c r="B123" s="11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2:16" ht="15.75">
      <c r="B124" s="11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2:16" ht="15.75">
      <c r="B125" s="11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2:16" ht="15.75">
      <c r="B126" s="11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1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1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1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1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1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1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1"/>
      <c r="L133" s="6">
        <f aca="true" t="shared" si="10" ref="L133:L196">IF(A131="Basse Vallée du Lot",HYPERLINK(CONCATENATE("http://www.cistes.net/choixciste.php?rt=2&amp;numero=",B131),B131),"")</f>
      </c>
      <c r="M133" s="7">
        <f aca="true" t="shared" si="11" ref="M133:M196">IF(A131="Basse Vallée du Lot",C131,"")</f>
      </c>
      <c r="N133" s="7">
        <f aca="true" t="shared" si="12" ref="N133:N196">IF(A131="Basse Vallée du Lot",D131,"")</f>
      </c>
      <c r="O133" s="7">
        <f aca="true" t="shared" si="13" ref="O133:O196">IF(A131="Basse Vallée du Lot",E131,"")</f>
      </c>
      <c r="P133" s="7">
        <f aca="true" t="shared" si="14" ref="P133:P196">IF(F131="","",F131)</f>
      </c>
    </row>
    <row r="134" spans="2:16" ht="15.75">
      <c r="B134" s="11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1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1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1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1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1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1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1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1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1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1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1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1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1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1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1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1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1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1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1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1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1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1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1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1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1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1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1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1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1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1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1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1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1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1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1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1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1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1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1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1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1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1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1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1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1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1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1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1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1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1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1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1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1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1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1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1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1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1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1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1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1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1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1"/>
      <c r="L197" s="6">
        <f>IF(A195="Basse Vallée du Lot",HYPERLINK(CONCATENATE("http://www.cistes.net/choixciste.php?rt=2&amp;numero=",B195),B195),"")</f>
      </c>
      <c r="M197" s="7">
        <f>IF(A195="Basse Vallée du Lot",C195,"")</f>
      </c>
      <c r="N197" s="7">
        <f>IF(A195="Basse Vallée du Lot",D195,"")</f>
      </c>
      <c r="O197" s="7">
        <f>IF(A195="Basse Vallée du Lot",E195,"")</f>
      </c>
      <c r="P197" s="7">
        <f>IF(F195="","",F195)</f>
      </c>
    </row>
    <row r="198" spans="2:16" ht="15.75">
      <c r="B198" s="11"/>
      <c r="L198" s="6">
        <f>IF(A196="Basse Vallée du Lot",HYPERLINK(CONCATENATE("http://www.cistes.net/choixciste.php?rt=2&amp;numero=",B196),B196),"")</f>
      </c>
      <c r="M198" s="7">
        <f>IF(A196="Basse Vallée du Lot",C196,"")</f>
      </c>
      <c r="N198" s="7">
        <f>IF(A196="Basse Vallée du Lot",D196,"")</f>
      </c>
      <c r="O198" s="7">
        <f>IF(A196="Basse Vallée du Lot",E196,"")</f>
      </c>
      <c r="P198" s="7">
        <f>IF(F196="","",F196)</f>
      </c>
    </row>
    <row r="199" spans="2:16" ht="15.75">
      <c r="B199" s="11"/>
      <c r="L199" s="6">
        <f>IF(A197="Basse Vallée du Lot",HYPERLINK(CONCATENATE("http://www.cistes.net/choixciste.php?rt=2&amp;numero=",B197),B197),"")</f>
      </c>
      <c r="M199" s="7">
        <f>IF(A197="Basse Vallée du Lot",C197,"")</f>
      </c>
      <c r="N199" s="7">
        <f>IF(A197="Basse Vallée du Lot",D197,"")</f>
      </c>
      <c r="O199" s="7">
        <f>IF(A197="Basse Vallée du Lot",E197,"")</f>
      </c>
      <c r="P199" s="7">
        <f>IF(F197="","",F197)</f>
      </c>
    </row>
    <row r="200" spans="2:16" ht="15.75">
      <c r="B200" s="11"/>
      <c r="L200" s="6">
        <f>IF(A198="Basse Vallée du Lot",HYPERLINK(CONCATENATE("http://www.cistes.net/choixciste.php?rt=2&amp;numero=",B198),B198),"")</f>
      </c>
      <c r="M200" s="7">
        <f>IF(A198="Basse Vallée du Lot",C198,"")</f>
      </c>
      <c r="N200" s="7">
        <f>IF(A198="Basse Vallée du Lot",D198,"")</f>
      </c>
      <c r="O200" s="7">
        <f>IF(A198="Basse Vallée du Lot",E198,"")</f>
      </c>
      <c r="P200" s="7">
        <f>IF(F198="","",F198)</f>
      </c>
    </row>
  </sheetData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2009-08-18T09:44:48Z</dcterms:modified>
  <cp:category/>
  <cp:version/>
  <cp:contentType/>
  <cp:contentStatus/>
</cp:coreProperties>
</file>