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Montaigu_de_Quercy" sheetId="1" r:id="rId1"/>
  </sheets>
  <definedNames>
    <definedName name="_xlnm._FilterDatabase" localSheetId="0" hidden="1">'Liste_Montaigu_de_Quercy'!$L$3:$P$3</definedName>
    <definedName name="_xlnm.Print_Titles" localSheetId="0">'Liste_Montaigu_de_Quercy'!$1:$3</definedName>
    <definedName name="Liste_Montaigu_de_Quercy">'Liste_Montaigu_de_Quercy'!$A$1:$H$4</definedName>
    <definedName name="_xlnm.Print_Area" localSheetId="0">'Liste_Montaigu_de_Quercy'!$L:$P</definedName>
  </definedNames>
  <calcPr fullCalcOnLoad="1"/>
</workbook>
</file>

<file path=xl/sharedStrings.xml><?xml version="1.0" encoding="utf-8"?>
<sst xmlns="http://schemas.openxmlformats.org/spreadsheetml/2006/main" count="31" uniqueCount="20">
  <si>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</si>
  <si>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</si>
  <si>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</si>
  <si>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</si>
  <si>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</si>
  <si>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</si>
  <si>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</si>
  <si>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</si>
  <si>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Montaigu de Quercy</t>
  </si>
  <si>
    <t>Territoires du NW - 37. Blanc, noir, pourpre ou vert</t>
  </si>
  <si>
    <t>bob82</t>
  </si>
  <si>
    <t>Nd ligne Bourg-de-Visa / Lauzerte / Petite Barguelonne</t>
  </si>
  <si>
    <t>21/11/2011</t>
  </si>
  <si>
    <t>Disparue</t>
  </si>
  <si>
    <t>Territoires du NW - 39. La manipulation d'Adolphe</t>
  </si>
  <si>
    <t>Nd Bourg-de-Visa / Lauzerte / Petite Barguelonne</t>
  </si>
  <si>
    <t>No</t>
  </si>
  <si>
    <t>Localisation Cistes.net</t>
  </si>
  <si>
    <t>Territoires du NW - 41. L'eau de Karl Husset</t>
  </si>
  <si>
    <t>Aurait Disparu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</si>
</sst>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46</v>
      </c>
      <c r="L1" s="12" t="str">
        <f>"Ciste du 82 – "&amp;A2&amp;" – "&amp;I1&amp;" Cistes"</f>
        <v>Ciste du 82 – Montaigu de Quercy – 46 Cistes</v>
      </c>
      <c r="M1" s="13"/>
      <c r="N1" s="13"/>
      <c r="O1" s="13"/>
      <c r="P1" s="14"/>
    </row>
    <row r="2" spans="1:16" ht="12.75">
      <c r="A2" s="2" t="s">
        <v>8</v>
      </c>
      <c r="B2" s="10">
        <v>25399</v>
      </c>
      <c r="C2" s="2" t="s">
        <v>9</v>
      </c>
      <c r="D2" s="2" t="s">
        <v>10</v>
      </c>
      <c r="E2" s="2" t="s">
        <v>11</v>
      </c>
      <c r="G2" s="2" t="s">
        <v>12</v>
      </c>
      <c r="H2" s="19" t="s">
        <v>13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25406</v>
      </c>
      <c r="C3" s="2" t="s">
        <v>14</v>
      </c>
      <c r="D3" s="2" t="s">
        <v>10</v>
      </c>
      <c r="E3" s="2" t="s">
        <v>15</v>
      </c>
      <c r="G3" s="2" t="s">
        <v>12</v>
      </c>
      <c r="H3" s="19" t="s">
        <v>13</v>
      </c>
      <c r="I3" s="1"/>
      <c r="L3" s="4" t="s">
        <v>16</v>
      </c>
      <c r="M3" s="5" t="s">
        <v>2</v>
      </c>
      <c r="N3" s="5" t="s">
        <v>3</v>
      </c>
      <c r="O3" s="5" t="s">
        <v>17</v>
      </c>
      <c r="P3" s="5" t="s">
        <v>5</v>
      </c>
    </row>
    <row r="4" spans="1:16" ht="15.75">
      <c r="A4" s="2" t="s">
        <v>8</v>
      </c>
      <c r="B4" s="10">
        <v>25450</v>
      </c>
      <c r="C4" s="2" t="s">
        <v>18</v>
      </c>
      <c r="D4" s="2" t="s">
        <v>10</v>
      </c>
      <c r="E4" s="2" t="s">
        <v>11</v>
      </c>
      <c r="G4" s="2" t="s">
        <v>12</v>
      </c>
      <c r="H4" s="19" t="s">
        <v>19</v>
      </c>
      <c r="I4" s="1"/>
      <c r="K4" s="3"/>
      <c r="L4" s="6">
        <f>IF(A2="Montaigu de Quercy",HYPERLINK(CONCATENATE("http://www.cistes.net/choixciste.php?rt=2&amp;numero=",B2),B2),"")</f>
        <v>18544</v>
      </c>
      <c r="M4" s="7" t="str">
        <f>IF(A2="Montaigu de Quercy",C2,"")</f>
        <v>La ciste des hommes qui tombent.</v>
      </c>
      <c r="N4" s="7" t="str">
        <f>IF(A2="Montaigu de Quercy",D2,"")</f>
        <v>Tof13</v>
      </c>
      <c r="O4" s="7" t="str">
        <f>IF(A2="Montaigu de Quercy",E2,"")</f>
        <v>Secteur Lauzerte - Montaigu de Quercy</v>
      </c>
      <c r="P4" s="7">
        <f>IF(F2="","",F2)</f>
      </c>
    </row>
    <row r="5" spans="1:16" ht="15.75">
      <c r="A5" s="2"/>
      <c r="B5" s="10"/>
      <c r="C5" s="2"/>
      <c r="D5" s="2"/>
      <c r="E5" s="2"/>
      <c r="G5" s="2"/>
      <c r="I5" s="1"/>
      <c r="K5" s="3"/>
      <c r="L5" s="6">
        <f aca="true" t="shared" si="0" ref="L5:L68">IF(A3="Montaigu de Quercy",HYPERLINK(CONCATENATE("http://www.cistes.net/choixciste.php?rt=2&amp;numero=",B3),B3),"")</f>
        <v>21459</v>
      </c>
      <c r="M5" s="7" t="str">
        <f aca="true" t="shared" si="1" ref="M5:M68">IF(A3="Montaigu de Quercy",C3,"")</f>
        <v>la cistes des lavandières</v>
      </c>
      <c r="N5" s="7" t="str">
        <f aca="true" t="shared" si="2" ref="N5:N68">IF(A3="Montaigu de Quercy",D3,"")</f>
        <v>panpandoux</v>
      </c>
      <c r="O5" s="7" t="str">
        <f aca="true" t="shared" si="3" ref="O5:O68">IF(A3="Montaigu de Quercy",E3,"")</f>
        <v>N. Bourg de Visa</v>
      </c>
      <c r="P5" s="7">
        <f aca="true" t="shared" si="4" ref="P5:P68">IF(F3="","",F3)</f>
      </c>
    </row>
    <row r="6" spans="1:16" ht="15.75">
      <c r="A6" s="2"/>
      <c r="B6" s="10"/>
      <c r="C6" s="2"/>
      <c r="D6" s="2"/>
      <c r="E6" s="2"/>
      <c r="G6" s="2"/>
      <c r="I6" s="1"/>
      <c r="K6" s="3"/>
      <c r="L6" s="6">
        <f t="shared" si="0"/>
        <v>21460</v>
      </c>
      <c r="M6" s="7" t="str">
        <f t="shared" si="1"/>
        <v>La ciste des prières</v>
      </c>
      <c r="N6" s="7" t="str">
        <f t="shared" si="2"/>
        <v>panpandoux</v>
      </c>
      <c r="O6" s="7" t="str">
        <f t="shared" si="3"/>
        <v>Nord de Bourg de Visa</v>
      </c>
      <c r="P6" s="7">
        <f t="shared" si="4"/>
      </c>
    </row>
    <row r="7" spans="1:16" ht="15.75">
      <c r="A7" s="2"/>
      <c r="B7" s="10"/>
      <c r="C7" s="2"/>
      <c r="D7" s="2"/>
      <c r="E7" s="2"/>
      <c r="G7" s="2"/>
      <c r="I7" s="1"/>
      <c r="K7" s="3"/>
      <c r="L7" s="6">
        <f t="shared" si="0"/>
        <v>24991</v>
      </c>
      <c r="M7" s="7" t="str">
        <f t="shared" si="1"/>
        <v>Territoires du NW - 6. Cornu et son pote Roca</v>
      </c>
      <c r="N7" s="7" t="str">
        <f t="shared" si="2"/>
        <v>bob82</v>
      </c>
      <c r="O7" s="7" t="str">
        <f t="shared" si="3"/>
        <v>Nd ligne Bourg-de-Visa / Lauzerte / Petite Barguelonne</v>
      </c>
      <c r="P7" s="7">
        <f t="shared" si="4"/>
      </c>
    </row>
    <row r="8" spans="1:16" ht="15.75">
      <c r="A8" s="2"/>
      <c r="B8" s="10"/>
      <c r="C8" s="2"/>
      <c r="D8" s="2"/>
      <c r="E8" s="2"/>
      <c r="G8" s="2"/>
      <c r="I8" s="1"/>
      <c r="K8" s="3"/>
      <c r="L8" s="6">
        <f t="shared" si="0"/>
        <v>25016</v>
      </c>
      <c r="M8" s="7" t="str">
        <f t="shared" si="1"/>
        <v>Territoires du NW - 7. Un Aurignac et cinq après.</v>
      </c>
      <c r="N8" s="7" t="str">
        <f t="shared" si="2"/>
        <v>bob82</v>
      </c>
      <c r="O8" s="7" t="str">
        <f t="shared" si="3"/>
        <v>Nd ligne Bourg-de-Visa / Lauzerte / Petite Barguelonne.</v>
      </c>
      <c r="P8" s="7">
        <f t="shared" si="4"/>
      </c>
    </row>
    <row r="9" spans="1:16" ht="15.75">
      <c r="A9" s="2"/>
      <c r="B9" s="10"/>
      <c r="C9" s="2"/>
      <c r="D9" s="2"/>
      <c r="E9" s="2"/>
      <c r="G9" s="2"/>
      <c r="I9" s="1"/>
      <c r="K9" s="3"/>
      <c r="L9" s="6">
        <f t="shared" si="0"/>
        <v>25046</v>
      </c>
      <c r="M9" s="7" t="str">
        <f t="shared" si="1"/>
        <v>Territoires du NW - 9. L'eau de Reillas.</v>
      </c>
      <c r="N9" s="7" t="str">
        <f t="shared" si="2"/>
        <v>bob82</v>
      </c>
      <c r="O9" s="7" t="str">
        <f t="shared" si="3"/>
        <v>Nd ligne Bourg-de Visa / Lauzerte / Petite Barguelonne</v>
      </c>
      <c r="P9" s="7">
        <f t="shared" si="4"/>
      </c>
    </row>
    <row r="10" spans="1:16" ht="15.75">
      <c r="A10" s="2"/>
      <c r="B10" s="10"/>
      <c r="C10" s="2"/>
      <c r="D10" s="2"/>
      <c r="E10" s="2"/>
      <c r="G10" s="2"/>
      <c r="I10" s="1"/>
      <c r="K10" s="3"/>
      <c r="L10" s="6">
        <f t="shared" si="0"/>
        <v>25065</v>
      </c>
      <c r="M10" s="7" t="str">
        <f t="shared" si="1"/>
        <v>Territoires du NW - 10. L'abri sous roche à la petite porte</v>
      </c>
      <c r="N10" s="7" t="str">
        <f t="shared" si="2"/>
        <v>bob82</v>
      </c>
      <c r="O10" s="7" t="str">
        <f t="shared" si="3"/>
        <v>Nd ligne Bourg-de-Visa / Lauzerte / Petite Barguelonne</v>
      </c>
      <c r="P10" s="7">
        <f t="shared" si="4"/>
      </c>
    </row>
    <row r="11" spans="1:16" ht="15.75">
      <c r="A11" s="2"/>
      <c r="B11" s="10"/>
      <c r="C11" s="2"/>
      <c r="D11" s="2"/>
      <c r="E11" s="2"/>
      <c r="G11" s="2"/>
      <c r="I11" s="1"/>
      <c r="K11" s="3"/>
      <c r="L11" s="6">
        <f t="shared" si="0"/>
        <v>25066</v>
      </c>
      <c r="M11" s="7" t="str">
        <f t="shared" si="1"/>
        <v>Territoires du NW - 11. Le pré des gars qui ont bu la tasse.</v>
      </c>
      <c r="N11" s="7" t="str">
        <f t="shared" si="2"/>
        <v>bob82</v>
      </c>
      <c r="O11" s="7" t="str">
        <f t="shared" si="3"/>
        <v>Nd ligne Bourg-de-Visa / Lauzerte / Petite Barguelonne</v>
      </c>
      <c r="P11" s="7">
        <f t="shared" si="4"/>
      </c>
    </row>
    <row r="12" spans="1:16" ht="15.75">
      <c r="A12" s="2"/>
      <c r="B12" s="10"/>
      <c r="C12" s="2"/>
      <c r="D12" s="2"/>
      <c r="E12" s="2"/>
      <c r="G12" s="2"/>
      <c r="I12" s="1"/>
      <c r="K12" s="3"/>
      <c r="L12" s="6">
        <f t="shared" si="0"/>
        <v>25067</v>
      </c>
      <c r="M12" s="7" t="str">
        <f t="shared" si="1"/>
        <v>Territoires du NW - 12. Il erre, ce saint.</v>
      </c>
      <c r="N12" s="7" t="str">
        <f t="shared" si="2"/>
        <v>bob82</v>
      </c>
      <c r="O12" s="7" t="str">
        <f t="shared" si="3"/>
        <v>Nd Bourg-de-Visa / Lauzerte / Petite Barguelonne</v>
      </c>
      <c r="P12" s="7">
        <f t="shared" si="4"/>
      </c>
    </row>
    <row r="13" spans="1:16" ht="15.75">
      <c r="A13" s="2"/>
      <c r="B13" s="10"/>
      <c r="C13" s="2"/>
      <c r="D13" s="2"/>
      <c r="E13" s="2"/>
      <c r="G13" s="2"/>
      <c r="I13" s="1"/>
      <c r="K13" s="3"/>
      <c r="L13" s="6">
        <f t="shared" si="0"/>
        <v>25069</v>
      </c>
      <c r="M13" s="7" t="str">
        <f t="shared" si="1"/>
        <v>Territoires du NW - 13. La petite femme de JBP.</v>
      </c>
      <c r="N13" s="7" t="str">
        <f t="shared" si="2"/>
        <v>bob82</v>
      </c>
      <c r="O13" s="7" t="str">
        <f t="shared" si="3"/>
        <v>Nd ligne Bourg-de-Visa / Lauzerte / Petite Barguelonne</v>
      </c>
      <c r="P13" s="7">
        <f t="shared" si="4"/>
      </c>
    </row>
    <row r="14" spans="1:16" ht="15.75">
      <c r="A14" s="2"/>
      <c r="B14" s="10"/>
      <c r="C14" s="2"/>
      <c r="D14" s="2"/>
      <c r="E14" s="2"/>
      <c r="G14" s="2"/>
      <c r="I14" s="1"/>
      <c r="K14" s="3"/>
      <c r="L14" s="6">
        <f t="shared" si="0"/>
        <v>25079</v>
      </c>
      <c r="M14" s="7" t="str">
        <f t="shared" si="1"/>
        <v>Territoires du NW - 14. La voix du 16ème.</v>
      </c>
      <c r="N14" s="7" t="str">
        <f t="shared" si="2"/>
        <v>bob82</v>
      </c>
      <c r="O14" s="7" t="str">
        <f t="shared" si="3"/>
        <v>Nd ligne Bourg-de-Visa / Lauzerte / Petite Barguelonne</v>
      </c>
      <c r="P14" s="7">
        <f t="shared" si="4"/>
      </c>
    </row>
    <row r="15" spans="1:16" ht="15.75">
      <c r="A15" s="2"/>
      <c r="B15" s="10"/>
      <c r="C15" s="2"/>
      <c r="D15" s="2"/>
      <c r="E15" s="2"/>
      <c r="G15" s="2"/>
      <c r="I15" s="1"/>
      <c r="K15" s="3"/>
      <c r="L15" s="6">
        <f t="shared" si="0"/>
        <v>25131</v>
      </c>
      <c r="M15" s="7" t="str">
        <f t="shared" si="1"/>
        <v>Territoires du NW - 21. Ma petite était comme l'eau.</v>
      </c>
      <c r="N15" s="7" t="str">
        <f t="shared" si="2"/>
        <v>bob82</v>
      </c>
      <c r="O15" s="7" t="str">
        <f t="shared" si="3"/>
        <v>Nd ligne Bourg-de Visa / Lauzerte / Petite Barguelonne</v>
      </c>
      <c r="P15" s="7">
        <f t="shared" si="4"/>
      </c>
    </row>
    <row r="16" spans="1:16" ht="15.75">
      <c r="A16" s="2"/>
      <c r="B16" s="10"/>
      <c r="C16" s="2"/>
      <c r="D16" s="2"/>
      <c r="E16" s="2"/>
      <c r="G16" s="2"/>
      <c r="I16" s="1"/>
      <c r="K16" s="3"/>
      <c r="L16" s="6">
        <f t="shared" si="0"/>
        <v>25152</v>
      </c>
      <c r="M16" s="7" t="str">
        <f t="shared" si="1"/>
        <v>Territoires du NW - 22. La terre est loin d'être blanche.</v>
      </c>
      <c r="N16" s="7" t="str">
        <f t="shared" si="2"/>
        <v>bob82</v>
      </c>
      <c r="O16" s="7" t="str">
        <f t="shared" si="3"/>
        <v>Nd ligne Bourg-de-Visa / Lauzerte / Petite Barguelonne.</v>
      </c>
      <c r="P16" s="7">
        <f t="shared" si="4"/>
      </c>
    </row>
    <row r="17" spans="1:16" ht="15.75">
      <c r="A17" s="2"/>
      <c r="B17" s="10"/>
      <c r="C17" s="2"/>
      <c r="D17" s="2"/>
      <c r="E17" s="2"/>
      <c r="G17" s="2"/>
      <c r="I17" s="1"/>
      <c r="K17" s="3"/>
      <c r="L17" s="6">
        <f t="shared" si="0"/>
        <v>25153</v>
      </c>
      <c r="M17" s="7" t="str">
        <f t="shared" si="1"/>
        <v>Territoires du NW -23. Va chez le diable rouge</v>
      </c>
      <c r="N17" s="7" t="str">
        <f t="shared" si="2"/>
        <v>bob82</v>
      </c>
      <c r="O17" s="7" t="str">
        <f t="shared" si="3"/>
        <v>Nd ligne Bourg-de-Visa / Lauzerte / Petite Barguelonne</v>
      </c>
      <c r="P17" s="7">
        <f t="shared" si="4"/>
      </c>
    </row>
    <row r="18" spans="1:16" ht="15.75">
      <c r="A18" s="2"/>
      <c r="B18" s="10"/>
      <c r="C18" s="2"/>
      <c r="D18" s="2"/>
      <c r="E18" s="2"/>
      <c r="G18" s="2"/>
      <c r="I18" s="1"/>
      <c r="K18" s="3"/>
      <c r="L18" s="6">
        <f t="shared" si="0"/>
        <v>25155</v>
      </c>
      <c r="M18" s="7" t="str">
        <f t="shared" si="1"/>
        <v>Territoires du NW - 24. Vietävän ruttolainen puoliapinan ...</v>
      </c>
      <c r="N18" s="7" t="str">
        <f t="shared" si="2"/>
        <v>bob82</v>
      </c>
      <c r="O18" s="7" t="str">
        <f t="shared" si="3"/>
        <v>Nd ligne Bourg-de-Visa / Lauzerte / Petite Barguelonne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I19" s="1"/>
      <c r="K19" s="3"/>
      <c r="L19" s="6">
        <f t="shared" si="0"/>
        <v>25186</v>
      </c>
      <c r="M19" s="7" t="str">
        <f t="shared" si="1"/>
        <v>Territoires du NW - 25. Il ne te lâchera pas la grappe !...</v>
      </c>
      <c r="N19" s="7" t="str">
        <f t="shared" si="2"/>
        <v>bob82</v>
      </c>
      <c r="O19" s="7" t="str">
        <f t="shared" si="3"/>
        <v>Nd ligne Bourg-de-Visa / Lauzerte / Petite Barguelonne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I20" s="1"/>
      <c r="K20" s="3"/>
      <c r="L20" s="6">
        <f t="shared" si="0"/>
        <v>25199</v>
      </c>
      <c r="M20" s="7" t="str">
        <f t="shared" si="1"/>
        <v>Territoires du NW - 26. Un baiser pour le Cornu.</v>
      </c>
      <c r="N20" s="7" t="str">
        <f t="shared" si="2"/>
        <v>bob82</v>
      </c>
      <c r="O20" s="7" t="str">
        <f t="shared" si="3"/>
        <v>Nd ligne Bourg-de-Visa / Lauzerte / Petite Barguelonne.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I21" s="1"/>
      <c r="K21" s="3"/>
      <c r="L21" s="6">
        <f t="shared" si="0"/>
        <v>25204</v>
      </c>
      <c r="M21" s="7" t="str">
        <f t="shared" si="1"/>
        <v>Territoires du NW- 27. Le 1èr ou le 3 décembre ?</v>
      </c>
      <c r="N21" s="7" t="str">
        <f t="shared" si="2"/>
        <v>bob82</v>
      </c>
      <c r="O21" s="7" t="str">
        <f t="shared" si="3"/>
        <v>Nd ligne Bourg-de-Visa / Lauzerte / Petite Barguelonne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I22" s="1"/>
      <c r="K22" s="3"/>
      <c r="L22" s="6">
        <f t="shared" si="0"/>
        <v>25205</v>
      </c>
      <c r="M22" s="7" t="str">
        <f t="shared" si="1"/>
        <v>Territoires du NW - 28. Le chef de la milice.</v>
      </c>
      <c r="N22" s="7" t="str">
        <f t="shared" si="2"/>
        <v>bob82</v>
      </c>
      <c r="O22" s="7" t="str">
        <f t="shared" si="3"/>
        <v>Nd ligne Bourg-de-Visa / Lauzerte / Petite Barguelonne.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I23" s="1"/>
      <c r="K23" s="3"/>
      <c r="L23" s="6">
        <f t="shared" si="0"/>
        <v>25208</v>
      </c>
      <c r="M23" s="7" t="str">
        <f t="shared" si="1"/>
        <v>Territoires du NW - 29. L'exaltation plurielle</v>
      </c>
      <c r="N23" s="7" t="str">
        <f t="shared" si="2"/>
        <v>bob82</v>
      </c>
      <c r="O23" s="7" t="str">
        <f t="shared" si="3"/>
        <v>Nd ligne Bourg-de-Visa / Lauzerte / Petite Barguelonne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I24" s="1"/>
      <c r="K24" s="3"/>
      <c r="L24" s="6">
        <f t="shared" si="0"/>
        <v>25215</v>
      </c>
      <c r="M24" s="7" t="str">
        <f t="shared" si="1"/>
        <v>Territoires du NW - 30. Πάππας le grec.</v>
      </c>
      <c r="N24" s="7" t="str">
        <f t="shared" si="2"/>
        <v>bob82</v>
      </c>
      <c r="O24" s="7" t="str">
        <f t="shared" si="3"/>
        <v>Nd ligne Bourg-de-Visa / Lauzerte / Petite Barguelonne.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I25" s="1"/>
      <c r="K25" s="3"/>
      <c r="L25" s="6">
        <f t="shared" si="0"/>
        <v>25338</v>
      </c>
      <c r="M25" s="7" t="str">
        <f t="shared" si="1"/>
        <v>Territoires du NW - 31. Il suffit de t'y rendre</v>
      </c>
      <c r="N25" s="7" t="str">
        <f t="shared" si="2"/>
        <v>bob82</v>
      </c>
      <c r="O25" s="7" t="str">
        <f t="shared" si="3"/>
        <v>Nd ligne Bourg-de-Visa / Lauzerte / Petite Barguelone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I26" s="1"/>
      <c r="K26" s="3"/>
      <c r="L26" s="6">
        <f t="shared" si="0"/>
        <v>25341</v>
      </c>
      <c r="M26" s="7" t="str">
        <f t="shared" si="1"/>
        <v>Territoires du NW - 32. Le doigt bien enfoncé.</v>
      </c>
      <c r="N26" s="7" t="str">
        <f t="shared" si="2"/>
        <v>bob82</v>
      </c>
      <c r="O26" s="7" t="str">
        <f t="shared" si="3"/>
        <v>Nd ligne Bourg-de-Visa / Lauzerte / Petite Barguelonne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I27" s="1"/>
      <c r="K27" s="3"/>
      <c r="L27" s="6">
        <f t="shared" si="0"/>
        <v>25373</v>
      </c>
      <c r="M27" s="7" t="str">
        <f t="shared" si="1"/>
        <v>Territoires du NW - 33. L'inaccessible étoile</v>
      </c>
      <c r="N27" s="7" t="str">
        <f t="shared" si="2"/>
        <v>bob82</v>
      </c>
      <c r="O27" s="7" t="str">
        <f t="shared" si="3"/>
        <v>Nd ligne Bourg-de-Visa / Lauzerte / Petite Barguelonne</v>
      </c>
      <c r="P27" s="7">
        <f t="shared" si="4"/>
      </c>
    </row>
    <row r="28" spans="1:16" ht="15.75">
      <c r="A28" s="2"/>
      <c r="B28" s="10"/>
      <c r="C28" s="2"/>
      <c r="D28" s="2"/>
      <c r="E28" s="2"/>
      <c r="G28" s="2"/>
      <c r="I28" s="1"/>
      <c r="K28" s="3"/>
      <c r="L28" s="6">
        <f t="shared" si="0"/>
        <v>25387</v>
      </c>
      <c r="M28" s="7" t="str">
        <f t="shared" si="1"/>
        <v>Territoires du NW - 35. Dans les odeurs oubliées de lavande.</v>
      </c>
      <c r="N28" s="7" t="str">
        <f t="shared" si="2"/>
        <v>bob82</v>
      </c>
      <c r="O28" s="7" t="str">
        <f t="shared" si="3"/>
        <v>Nd ligne Bourg-de-Visa / Lauzerte / Petite Barguelonne</v>
      </c>
      <c r="P28" s="7">
        <f t="shared" si="4"/>
      </c>
    </row>
    <row r="29" spans="1:16" ht="15.75">
      <c r="A29" s="2"/>
      <c r="B29" s="10"/>
      <c r="C29" s="2"/>
      <c r="D29" s="2"/>
      <c r="E29" s="2"/>
      <c r="G29" s="2"/>
      <c r="I29" s="1"/>
      <c r="K29" s="3"/>
      <c r="L29" s="6">
        <f t="shared" si="0"/>
        <v>25397</v>
      </c>
      <c r="M29" s="7" t="str">
        <f t="shared" si="1"/>
        <v>Territoires du NW - 36. Tu ne la souillas point...</v>
      </c>
      <c r="N29" s="7" t="str">
        <f t="shared" si="2"/>
        <v>bob82</v>
      </c>
      <c r="O29" s="7" t="str">
        <f t="shared" si="3"/>
        <v>Nd ligne Bourg-de-Visa / Lauzerte / Petite Barguelonne</v>
      </c>
      <c r="P29" s="7">
        <f t="shared" si="4"/>
      </c>
    </row>
    <row r="30" spans="1:16" ht="15.75">
      <c r="A30" s="2"/>
      <c r="B30" s="10"/>
      <c r="C30" s="2"/>
      <c r="D30" s="2"/>
      <c r="E30" s="2"/>
      <c r="G30" s="2"/>
      <c r="I30" s="1"/>
      <c r="K30" s="3"/>
      <c r="L30" s="6">
        <f t="shared" si="0"/>
        <v>25399</v>
      </c>
      <c r="M30" s="7" t="str">
        <f t="shared" si="1"/>
        <v>Territoires du NW - 37. Blanc, noir, pourpre ou vert</v>
      </c>
      <c r="N30" s="7" t="str">
        <f t="shared" si="2"/>
        <v>bob82</v>
      </c>
      <c r="O30" s="7" t="str">
        <f t="shared" si="3"/>
        <v>Nd ligne Bourg-de-Visa / Lauzerte / Petite Barguelonne</v>
      </c>
      <c r="P30" s="7">
        <f t="shared" si="4"/>
      </c>
    </row>
    <row r="31" spans="1:16" ht="15.75">
      <c r="A31" s="2"/>
      <c r="B31" s="10"/>
      <c r="C31" s="2"/>
      <c r="D31" s="2"/>
      <c r="E31" s="2"/>
      <c r="G31" s="2"/>
      <c r="I31" s="1"/>
      <c r="K31" s="3"/>
      <c r="L31" s="6">
        <f t="shared" si="0"/>
        <v>25402</v>
      </c>
      <c r="M31" s="7" t="str">
        <f t="shared" si="1"/>
        <v>Territoires du NW - 38. Lipstick polychrome</v>
      </c>
      <c r="N31" s="7" t="str">
        <f t="shared" si="2"/>
        <v>bob82</v>
      </c>
      <c r="O31" s="7" t="str">
        <f t="shared" si="3"/>
        <v>Nd ligne Bourg-de-Visa / Lauzerte / Petite Barguelonne</v>
      </c>
      <c r="P31" s="7">
        <f t="shared" si="4"/>
      </c>
    </row>
    <row r="32" spans="1:16" ht="15.75">
      <c r="A32" s="2"/>
      <c r="B32" s="10"/>
      <c r="C32" s="2"/>
      <c r="D32" s="2"/>
      <c r="E32" s="2"/>
      <c r="G32" s="2"/>
      <c r="I32" s="1"/>
      <c r="K32" s="3"/>
      <c r="L32" s="6">
        <f t="shared" si="0"/>
        <v>25406</v>
      </c>
      <c r="M32" s="7" t="str">
        <f t="shared" si="1"/>
        <v>Territoires du NW - 39. La manipulation d'Adolphe</v>
      </c>
      <c r="N32" s="7" t="str">
        <f t="shared" si="2"/>
        <v>bob82</v>
      </c>
      <c r="O32" s="7" t="str">
        <f t="shared" si="3"/>
        <v>Nd Bourg-de-Visa / Lauzerte / Petite Barguelonne</v>
      </c>
      <c r="P32" s="7">
        <f t="shared" si="4"/>
      </c>
    </row>
    <row r="33" spans="1:16" ht="15.75">
      <c r="A33" s="2"/>
      <c r="B33" s="10"/>
      <c r="C33" s="2"/>
      <c r="D33" s="2"/>
      <c r="E33" s="2"/>
      <c r="G33" s="2"/>
      <c r="I33" s="1"/>
      <c r="K33" s="3"/>
      <c r="L33" s="6">
        <f t="shared" si="0"/>
        <v>25447</v>
      </c>
      <c r="M33" s="7" t="str">
        <f t="shared" si="1"/>
        <v>Territoires du NW - 40. C'est le bouquet !</v>
      </c>
      <c r="N33" s="7" t="str">
        <f t="shared" si="2"/>
        <v>bob82</v>
      </c>
      <c r="O33" s="7" t="str">
        <f t="shared" si="3"/>
        <v>Nd ligne Bourg-de-Visa / Lauzerte / Petite Barguelonne</v>
      </c>
      <c r="P33" s="7">
        <f t="shared" si="4"/>
      </c>
    </row>
    <row r="34" spans="1:16" ht="15.75">
      <c r="A34" s="2"/>
      <c r="B34" s="10"/>
      <c r="C34" s="2"/>
      <c r="D34" s="2"/>
      <c r="E34" s="2"/>
      <c r="G34" s="2"/>
      <c r="I34" s="1"/>
      <c r="K34" s="3"/>
      <c r="L34" s="6">
        <f t="shared" si="0"/>
        <v>25450</v>
      </c>
      <c r="M34" s="7" t="str">
        <f t="shared" si="1"/>
        <v>Territoires du NW - 41. L'eau de Karl Husset</v>
      </c>
      <c r="N34" s="7" t="str">
        <f t="shared" si="2"/>
        <v>bob82</v>
      </c>
      <c r="O34" s="7" t="str">
        <f t="shared" si="3"/>
        <v>Nd ligne Bourg-de-Visa / Lauzerte / Petite Barguelonne</v>
      </c>
      <c r="P34" s="7">
        <f t="shared" si="4"/>
      </c>
    </row>
    <row r="35" spans="1:16" ht="15.75">
      <c r="A35" s="2"/>
      <c r="B35" s="10"/>
      <c r="C35" s="2"/>
      <c r="D35" s="2"/>
      <c r="E35" s="2"/>
      <c r="G35" s="2"/>
      <c r="I35" s="1"/>
      <c r="K35" s="3"/>
      <c r="L35" s="6">
        <f t="shared" si="0"/>
        <v>25456</v>
      </c>
      <c r="M35" s="7" t="str">
        <f t="shared" si="1"/>
        <v>Territoires du NW - 42. Celui qui ne roule pas.</v>
      </c>
      <c r="N35" s="7" t="str">
        <f t="shared" si="2"/>
        <v>bob82</v>
      </c>
      <c r="O35" s="7" t="str">
        <f t="shared" si="3"/>
        <v>Nd ligne Bourg-de-Visa / Lauzerte / Petite Barguelonne</v>
      </c>
      <c r="P35" s="7">
        <f t="shared" si="4"/>
      </c>
    </row>
    <row r="36" spans="1:16" ht="15.75">
      <c r="A36" s="2"/>
      <c r="B36" s="10"/>
      <c r="C36" s="2"/>
      <c r="D36" s="2"/>
      <c r="E36" s="2"/>
      <c r="G36" s="2"/>
      <c r="I36" s="1"/>
      <c r="K36" s="3"/>
      <c r="L36" s="6">
        <f t="shared" si="0"/>
        <v>25896</v>
      </c>
      <c r="M36" s="7" t="str">
        <f t="shared" si="1"/>
        <v>La Ciste de Souriselle</v>
      </c>
      <c r="N36" s="7" t="str">
        <f t="shared" si="2"/>
        <v>Cachou Tls</v>
      </c>
      <c r="O36" s="7" t="str">
        <f t="shared" si="3"/>
        <v>Sud-Est de Montaigu de Quercy</v>
      </c>
      <c r="P36" s="7">
        <f t="shared" si="4"/>
      </c>
    </row>
    <row r="37" spans="1:16" ht="15.75">
      <c r="A37" s="2"/>
      <c r="B37" s="10"/>
      <c r="C37" s="2"/>
      <c r="D37" s="2"/>
      <c r="E37" s="2"/>
      <c r="G37" s="2"/>
      <c r="I37" s="1"/>
      <c r="K37" s="3"/>
      <c r="L37" s="6">
        <f t="shared" si="0"/>
        <v>27459</v>
      </c>
      <c r="M37" s="7" t="str">
        <f t="shared" si="1"/>
        <v>Territoires du NW - 43. Mamelle amoureuse du brugnon</v>
      </c>
      <c r="N37" s="7" t="str">
        <f t="shared" si="2"/>
        <v>bob82</v>
      </c>
      <c r="O37" s="7" t="str">
        <f t="shared" si="3"/>
        <v>Nd ligne Bourg-de-Visa / Lauzerte / Petite Barguelonne.</v>
      </c>
      <c r="P37" s="7">
        <f t="shared" si="4"/>
      </c>
    </row>
    <row r="38" spans="1:16" ht="15.75">
      <c r="A38" s="2"/>
      <c r="B38" s="10"/>
      <c r="C38" s="2"/>
      <c r="D38" s="2"/>
      <c r="E38" s="2"/>
      <c r="G38" s="2"/>
      <c r="I38" s="1"/>
      <c r="K38" s="3"/>
      <c r="L38" s="6">
        <f t="shared" si="0"/>
        <v>27460</v>
      </c>
      <c r="M38" s="7" t="str">
        <f t="shared" si="1"/>
        <v>Territoires du NW - 44. Vallicula</v>
      </c>
      <c r="N38" s="7" t="str">
        <f t="shared" si="2"/>
        <v>bob82</v>
      </c>
      <c r="O38" s="7" t="str">
        <f t="shared" si="3"/>
        <v>Nd ligne Bourg-de-Visa / Lauzerte / Petite Barguelonne.</v>
      </c>
      <c r="P38" s="7">
        <f t="shared" si="4"/>
      </c>
    </row>
    <row r="39" spans="1:16" ht="15.75">
      <c r="A39" s="2"/>
      <c r="B39" s="10"/>
      <c r="C39" s="2"/>
      <c r="D39" s="2"/>
      <c r="E39" s="2"/>
      <c r="G39" s="2"/>
      <c r="I39" s="1"/>
      <c r="K39" s="3"/>
      <c r="L39" s="6">
        <f t="shared" si="0"/>
        <v>27463</v>
      </c>
      <c r="M39" s="7" t="str">
        <f t="shared" si="1"/>
        <v>Territoires du NW - 45. Quitte celui qui porte des cornes !</v>
      </c>
      <c r="N39" s="7" t="str">
        <f t="shared" si="2"/>
        <v>bob82</v>
      </c>
      <c r="O39" s="7" t="str">
        <f t="shared" si="3"/>
        <v>Nd ligne Bourg-de-Visa / Lauzerte / Petite Barguelonne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I40" s="1"/>
      <c r="K40" s="3"/>
      <c r="L40" s="6">
        <f t="shared" si="0"/>
        <v>29916</v>
      </c>
      <c r="M40" s="7" t="str">
        <f t="shared" si="1"/>
        <v>Territoires du NW -46. En compagnie de Smina et des 3 autres</v>
      </c>
      <c r="N40" s="7" t="str">
        <f t="shared" si="2"/>
        <v>bob82</v>
      </c>
      <c r="O40" s="7" t="str">
        <f t="shared" si="3"/>
        <v>Nd ligne Bourg-de-Visa / Lauzerte / Petite Barguelonne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I41" s="1"/>
      <c r="K41" s="3"/>
      <c r="L41" s="6">
        <f t="shared" si="0"/>
        <v>36794</v>
      </c>
      <c r="M41" s="7" t="str">
        <f t="shared" si="1"/>
        <v>Territoires du NW - 48. L'hommage du Cornu au Grand Jacques.</v>
      </c>
      <c r="N41" s="7" t="str">
        <f t="shared" si="2"/>
        <v>bob82</v>
      </c>
      <c r="O41" s="7" t="str">
        <f t="shared" si="3"/>
        <v>Nd ligne Bourg-de-Visa / Lauzerte / Petite Barguelonne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I42" s="1"/>
      <c r="K42" s="3"/>
      <c r="L42" s="6">
        <f t="shared" si="0"/>
        <v>36804</v>
      </c>
      <c r="M42" s="7" t="str">
        <f t="shared" si="1"/>
        <v>Territoires du NW - L'eau des cinq cas.</v>
      </c>
      <c r="N42" s="7" t="str">
        <f t="shared" si="2"/>
        <v>bob82</v>
      </c>
      <c r="O42" s="7" t="str">
        <f t="shared" si="3"/>
        <v>Nd ligne Bourg-de-Visa / Lauzerte / Petite Barguelonne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K43" s="3"/>
      <c r="L43" s="6">
        <f t="shared" si="0"/>
        <v>36838</v>
      </c>
      <c r="M43" s="7" t="str">
        <f t="shared" si="1"/>
        <v>Territoires du NW - 50. Maintenant les dés sont jetés.</v>
      </c>
      <c r="N43" s="7" t="str">
        <f t="shared" si="2"/>
        <v>bob82</v>
      </c>
      <c r="O43" s="7" t="str">
        <f t="shared" si="3"/>
        <v>Nd ligne Bourg-de-Visa / Lauzerte / Petite Barguelonne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K44" s="3"/>
      <c r="L44" s="6">
        <f t="shared" si="0"/>
        <v>38409</v>
      </c>
      <c r="M44" s="7" t="str">
        <f t="shared" si="1"/>
        <v>Territoires du NW - 51 - Sous les pavés.</v>
      </c>
      <c r="N44" s="7" t="str">
        <f t="shared" si="2"/>
        <v>aigle de feu</v>
      </c>
      <c r="O44" s="7" t="str">
        <f t="shared" si="3"/>
        <v>Nd ligne Bourg-de-Visa / Lauzerte / Petite Barguelonne</v>
      </c>
      <c r="P44" s="7">
        <f t="shared" si="4"/>
      </c>
    </row>
    <row r="45" spans="1:16" ht="15.75">
      <c r="A45" s="2"/>
      <c r="B45" s="10"/>
      <c r="C45" s="2"/>
      <c r="D45" s="2"/>
      <c r="E45" s="2"/>
      <c r="G45" s="2"/>
      <c r="K45" s="3"/>
      <c r="L45" s="6">
        <f t="shared" si="0"/>
        <v>41303</v>
      </c>
      <c r="M45" s="7" t="str">
        <f t="shared" si="1"/>
        <v>Territoires du NW - 53 - Au lavoir des mélancolies.</v>
      </c>
      <c r="N45" s="7" t="str">
        <f t="shared" si="2"/>
        <v>bob82</v>
      </c>
      <c r="O45" s="7" t="str">
        <f t="shared" si="3"/>
        <v>Nd ligne Bourg-de-Visa / Lauzerte / Petite Barguelonne.</v>
      </c>
      <c r="P45" s="7">
        <f t="shared" si="4"/>
      </c>
    </row>
    <row r="46" spans="1:16" ht="15.75">
      <c r="A46" s="2"/>
      <c r="B46" s="10"/>
      <c r="C46" s="2"/>
      <c r="D46" s="2"/>
      <c r="E46" s="2"/>
      <c r="G46" s="2"/>
      <c r="K46" s="3"/>
      <c r="L46" s="6">
        <f t="shared" si="0"/>
        <v>41305</v>
      </c>
      <c r="M46" s="7" t="str">
        <f t="shared" si="1"/>
        <v>Territoires du NW - 54 - Les feux du solstice.</v>
      </c>
      <c r="N46" s="7" t="str">
        <f t="shared" si="2"/>
        <v>bob82</v>
      </c>
      <c r="O46" s="7" t="str">
        <f t="shared" si="3"/>
        <v>Nd ligne Bourg-de-Visa / Lauzerte / Petite Barguelonne.</v>
      </c>
      <c r="P46" s="7">
        <f t="shared" si="4"/>
      </c>
    </row>
    <row r="47" spans="1:16" ht="15.75">
      <c r="A47" s="2"/>
      <c r="B47" s="10"/>
      <c r="C47" s="2"/>
      <c r="D47" s="2"/>
      <c r="E47" s="2"/>
      <c r="G47" s="2"/>
      <c r="K47" s="3"/>
      <c r="L47" s="6">
        <f t="shared" si="0"/>
        <v>47930</v>
      </c>
      <c r="M47" s="7" t="str">
        <f t="shared" si="1"/>
        <v>Territoires du NW - 58. La Ciste de Souriselle 2</v>
      </c>
      <c r="N47" s="7" t="str">
        <f t="shared" si="2"/>
        <v>Cachou Tls</v>
      </c>
      <c r="O47" s="7" t="str">
        <f t="shared" si="3"/>
        <v>Nd ligne Bourg-de-Visa / Lauzerte / Petite Barguelonne</v>
      </c>
      <c r="P47" s="7">
        <f t="shared" si="4"/>
      </c>
    </row>
    <row r="48" spans="1:16" ht="15.75">
      <c r="A48" s="17"/>
      <c r="B48" s="11"/>
      <c r="C48" s="17"/>
      <c r="D48" s="17"/>
      <c r="E48" s="17"/>
      <c r="G48" s="17"/>
      <c r="K48" s="3"/>
      <c r="L48" s="6">
        <f t="shared" si="0"/>
        <v>47932</v>
      </c>
      <c r="M48" s="7" t="str">
        <f t="shared" si="1"/>
        <v>Territoires du NW - 59. La Ciste de Souriselle 3</v>
      </c>
      <c r="N48" s="7" t="str">
        <f t="shared" si="2"/>
        <v>Cachou Tls</v>
      </c>
      <c r="O48" s="7" t="str">
        <f t="shared" si="3"/>
        <v>Nd ligne Bourg-de-Visa / Lauzerte / Petite Barguelonne</v>
      </c>
      <c r="P48" s="7">
        <f t="shared" si="4"/>
      </c>
    </row>
    <row r="49" spans="1:16" ht="15.75">
      <c r="A49" s="18"/>
      <c r="B49" s="11"/>
      <c r="C49" s="18"/>
      <c r="D49" s="18"/>
      <c r="E49" s="18"/>
      <c r="G49" s="18"/>
      <c r="K49" s="3"/>
      <c r="L49" s="6">
        <f t="shared" si="0"/>
        <v>48428</v>
      </c>
      <c r="M49" s="7" t="str">
        <f t="shared" si="1"/>
        <v>Territoires du NW - 64 - L'autre danse.</v>
      </c>
      <c r="N49" s="7" t="str">
        <f t="shared" si="2"/>
        <v>bob82</v>
      </c>
      <c r="O49" s="7" t="str">
        <f t="shared" si="3"/>
        <v>Nd ligne Bourg-de-Visa / Lauzerte / Petite Barguelonne</v>
      </c>
      <c r="P49" s="7">
        <f t="shared" si="4"/>
      </c>
    </row>
    <row r="50" spans="2:16" ht="15.75">
      <c r="B50" s="11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1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1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1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K69" s="3"/>
      <c r="L69" s="6">
        <f aca="true" t="shared" si="5" ref="L69:L132">IF(A67="Montaigu de Quercy",HYPERLINK(CONCATENATE("http://www.cistes.net/choixciste.php?rt=2&amp;numero=",B67),B67),"")</f>
      </c>
      <c r="M69" s="7">
        <f aca="true" t="shared" si="6" ref="M69:M132">IF(A67="Montaigu de Quercy",C67,"")</f>
      </c>
      <c r="N69" s="7">
        <f aca="true" t="shared" si="7" ref="N69:N132">IF(A67="Montaigu de Quercy",D67,"")</f>
      </c>
      <c r="O69" s="7">
        <f aca="true" t="shared" si="8" ref="O69:O132">IF(A67="Montaigu de Quercy",E67,"")</f>
      </c>
      <c r="P69" s="7">
        <f aca="true" t="shared" si="9" ref="P69:P132">IF(F67="","",F67)</f>
      </c>
    </row>
    <row r="70" spans="2:16" ht="15.75">
      <c r="B70" s="11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IF(A131="Montaigu de Quercy",HYPERLINK(CONCATENATE("http://www.cistes.net/choixciste.php?rt=2&amp;numero=",B131),B131),"")</f>
      </c>
      <c r="M133" s="7">
        <f aca="true" t="shared" si="11" ref="M133:M196">IF(A131="Montaigu de Quercy",C131,"")</f>
      </c>
      <c r="N133" s="7">
        <f aca="true" t="shared" si="12" ref="N133:N196">IF(A131="Montaigu de Quercy",D131,"")</f>
      </c>
      <c r="O133" s="7">
        <f aca="true" t="shared" si="13" ref="O133:O196">IF(A131="Montaigu de Quercy",E131,"")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IF(A195="Montaigu de Quercy",HYPERLINK(CONCATENATE("http://www.cistes.net/choixciste.php?rt=2&amp;numero=",B195),B195),"")</f>
      </c>
      <c r="M197" s="7">
        <f>IF(A195="Montaigu de Quercy",C195,"")</f>
      </c>
      <c r="N197" s="7">
        <f>IF(A195="Montaigu de Quercy",D195,"")</f>
      </c>
      <c r="O197" s="7">
        <f>IF(A195="Montaigu de Quercy",E195,"")</f>
      </c>
      <c r="P197" s="7">
        <f>IF(F195="","",F195)</f>
      </c>
    </row>
    <row r="198" spans="2:16" ht="15.75">
      <c r="B198" s="11"/>
      <c r="K198" s="3"/>
      <c r="L198" s="6">
        <f>IF(A196="Montaigu de Quercy",HYPERLINK(CONCATENATE("http://www.cistes.net/choixciste.php?rt=2&amp;numero=",B196),B196),"")</f>
      </c>
      <c r="M198" s="7">
        <f>IF(A196="Montaigu de Quercy",C196,"")</f>
      </c>
      <c r="N198" s="7">
        <f>IF(A196="Montaigu de Quercy",D196,"")</f>
      </c>
      <c r="O198" s="7">
        <f>IF(A196="Montaigu de Quercy",E196,"")</f>
      </c>
      <c r="P198" s="7">
        <f>IF(F196="","",F196)</f>
      </c>
    </row>
    <row r="199" spans="2:16" ht="15.75">
      <c r="B199" s="11"/>
      <c r="K199" s="3"/>
      <c r="L199" s="6">
        <f>IF(A197="Montaigu de Quercy",HYPERLINK(CONCATENATE("http://www.cistes.net/choixciste.php?rt=2&amp;numero=",B197),B197),"")</f>
      </c>
      <c r="M199" s="7">
        <f>IF(A197="Montaigu de Quercy",C197,"")</f>
      </c>
      <c r="N199" s="7">
        <f>IF(A197="Montaigu de Quercy",D197,"")</f>
      </c>
      <c r="O199" s="7">
        <f>IF(A197="Montaigu de Quercy",E197,"")</f>
      </c>
      <c r="P199" s="7">
        <f>IF(F197="","",F197)</f>
      </c>
    </row>
    <row r="200" spans="2:16" ht="15.75">
      <c r="B200" s="11"/>
      <c r="K200" s="3"/>
      <c r="L200" s="6">
        <f>IF(A198="Montaigu de Quercy",HYPERLINK(CONCATENATE("http://www.cistes.net/choixciste.php?rt=2&amp;numero=",B198),B198),"")</f>
      </c>
      <c r="M200" s="7">
        <f>IF(A198="Montaigu de Quercy",C198,"")</f>
      </c>
      <c r="N200" s="7">
        <f>IF(A198="Montaigu de Quercy",D198,"")</f>
      </c>
      <c r="O200" s="7">
        <f>IF(A198="Montaigu de Quercy",E198,"")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2008-10-23T06:42:48Z</dcterms:modified>
  <cp:category/>
  <cp:version/>
  <cp:contentType/>
  <cp:contentStatus/>
</cp:coreProperties>
</file>